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ho DGS\Desktop\Consultation Electricité\"/>
    </mc:Choice>
  </mc:AlternateContent>
  <xr:revisionPtr revIDLastSave="0" documentId="8_{EE31A7ED-409F-4E89-AEA1-9DBD3C29CC56}" xr6:coauthVersionLast="47" xr6:coauthVersionMax="47" xr10:uidLastSave="{00000000-0000-0000-0000-000000000000}"/>
  <bookViews>
    <workbookView xWindow="-120" yWindow="-120" windowWidth="29040" windowHeight="17520" tabRatio="846" xr2:uid="{584E0CD5-5A8E-4511-834E-D088DB2B2002}"/>
  </bookViews>
  <sheets>
    <sheet name="GLOBAL" sheetId="2" r:id="rId1"/>
    <sheet name="Janvier 2023" sheetId="1" r:id="rId2"/>
    <sheet name="Février 2023" sheetId="3" r:id="rId3"/>
    <sheet name="Mars 2023" sheetId="4" r:id="rId4"/>
    <sheet name="Avril 2023" sheetId="5" r:id="rId5"/>
    <sheet name="Mai 2023" sheetId="6" r:id="rId6"/>
    <sheet name="Juin 2023" sheetId="7" r:id="rId7"/>
    <sheet name="Juillet 2023" sheetId="8" r:id="rId8"/>
    <sheet name="Aout 2023" sheetId="9" r:id="rId9"/>
    <sheet name="Septembre 2023" sheetId="10" r:id="rId10"/>
    <sheet name="Octobre 2023" sheetId="11" r:id="rId11"/>
    <sheet name="Novembre 2023" sheetId="12" r:id="rId12"/>
    <sheet name="Décembre 2023" sheetId="13" r:id="rId13"/>
  </sheets>
  <definedNames>
    <definedName name="_xlnm._FilterDatabase" localSheetId="0" hidden="1">GLOBAL!$A$1:$Q$1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2" l="1"/>
  <c r="O39" i="2"/>
  <c r="O40" i="2"/>
  <c r="O41" i="2"/>
  <c r="O42" i="2"/>
  <c r="O43" i="2"/>
  <c r="O44" i="2"/>
  <c r="O45" i="2"/>
  <c r="O46" i="2"/>
  <c r="O47" i="2"/>
  <c r="O37" i="2"/>
  <c r="P37" i="2" s="1"/>
  <c r="O36" i="2"/>
  <c r="O35" i="2"/>
  <c r="O34" i="2"/>
  <c r="O33" i="2"/>
  <c r="O3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2" i="2"/>
  <c r="N36" i="2"/>
  <c r="N35" i="2"/>
  <c r="N34" i="2"/>
  <c r="N33" i="2"/>
  <c r="N32" i="2"/>
  <c r="N39" i="2"/>
  <c r="N40" i="2"/>
  <c r="N41" i="2"/>
  <c r="N42" i="2"/>
  <c r="N43" i="2"/>
  <c r="N44" i="2"/>
  <c r="N45" i="2"/>
  <c r="N46" i="2"/>
  <c r="N47" i="2"/>
  <c r="N38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2" i="2"/>
  <c r="M36" i="2"/>
  <c r="M35" i="2"/>
  <c r="M34" i="2"/>
  <c r="M33" i="2"/>
  <c r="M32" i="2"/>
  <c r="M39" i="2"/>
  <c r="M40" i="2"/>
  <c r="M41" i="2"/>
  <c r="M42" i="2"/>
  <c r="M43" i="2"/>
  <c r="M44" i="2"/>
  <c r="M45" i="2"/>
  <c r="M46" i="2"/>
  <c r="M47" i="2"/>
  <c r="M38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2" i="2"/>
  <c r="E50" i="10"/>
  <c r="L39" i="2"/>
  <c r="L40" i="2"/>
  <c r="L41" i="2"/>
  <c r="L42" i="2"/>
  <c r="L43" i="2"/>
  <c r="L44" i="2"/>
  <c r="L45" i="2"/>
  <c r="L46" i="2"/>
  <c r="L47" i="2"/>
  <c r="L38" i="2"/>
  <c r="L36" i="2"/>
  <c r="L35" i="2"/>
  <c r="L34" i="2"/>
  <c r="L33" i="2"/>
  <c r="L3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2" i="2"/>
  <c r="L48" i="2" s="1"/>
  <c r="K39" i="2"/>
  <c r="K40" i="2"/>
  <c r="K41" i="2"/>
  <c r="K42" i="2"/>
  <c r="K43" i="2"/>
  <c r="K44" i="2"/>
  <c r="K45" i="2"/>
  <c r="K46" i="2"/>
  <c r="K47" i="2"/>
  <c r="K38" i="2"/>
  <c r="K36" i="2"/>
  <c r="K35" i="2"/>
  <c r="K34" i="2"/>
  <c r="K3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2" i="2"/>
  <c r="J36" i="2"/>
  <c r="J35" i="2"/>
  <c r="J34" i="2"/>
  <c r="J32" i="2"/>
  <c r="J39" i="2"/>
  <c r="J40" i="2"/>
  <c r="J41" i="2"/>
  <c r="J42" i="2"/>
  <c r="J43" i="2"/>
  <c r="J44" i="2"/>
  <c r="J45" i="2"/>
  <c r="J46" i="2"/>
  <c r="J47" i="2"/>
  <c r="J3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2" i="2"/>
  <c r="I39" i="2"/>
  <c r="I40" i="2"/>
  <c r="I41" i="2"/>
  <c r="I42" i="2"/>
  <c r="I43" i="2"/>
  <c r="I44" i="2"/>
  <c r="I45" i="2"/>
  <c r="I46" i="2"/>
  <c r="I47" i="2"/>
  <c r="I38" i="2"/>
  <c r="I36" i="2"/>
  <c r="I35" i="2"/>
  <c r="I34" i="2"/>
  <c r="I3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2" i="2"/>
  <c r="H39" i="2"/>
  <c r="H40" i="2"/>
  <c r="H41" i="2"/>
  <c r="H42" i="2"/>
  <c r="H43" i="2"/>
  <c r="H44" i="2"/>
  <c r="H45" i="2"/>
  <c r="H46" i="2"/>
  <c r="H47" i="2"/>
  <c r="H38" i="2"/>
  <c r="H36" i="2"/>
  <c r="H35" i="2"/>
  <c r="H34" i="2"/>
  <c r="H3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2" i="2"/>
  <c r="G39" i="2"/>
  <c r="G40" i="2"/>
  <c r="G41" i="2"/>
  <c r="G42" i="2"/>
  <c r="G43" i="2"/>
  <c r="G44" i="2"/>
  <c r="G45" i="2"/>
  <c r="G46" i="2"/>
  <c r="G47" i="2"/>
  <c r="G38" i="2"/>
  <c r="G36" i="2"/>
  <c r="G35" i="2"/>
  <c r="G34" i="2"/>
  <c r="G3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2" i="2"/>
  <c r="F39" i="2"/>
  <c r="F40" i="2"/>
  <c r="F41" i="2"/>
  <c r="F42" i="2"/>
  <c r="F43" i="2"/>
  <c r="F44" i="2"/>
  <c r="F45" i="2"/>
  <c r="F46" i="2"/>
  <c r="F47" i="2"/>
  <c r="F38" i="2"/>
  <c r="F36" i="2"/>
  <c r="F35" i="2"/>
  <c r="F34" i="2"/>
  <c r="F3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" i="2"/>
  <c r="E41" i="2"/>
  <c r="E42" i="2"/>
  <c r="E43" i="2"/>
  <c r="E44" i="2"/>
  <c r="E45" i="2"/>
  <c r="E46" i="2"/>
  <c r="E47" i="2"/>
  <c r="E39" i="2"/>
  <c r="E40" i="2"/>
  <c r="E38" i="2"/>
  <c r="E36" i="2"/>
  <c r="E35" i="2"/>
  <c r="E34" i="2"/>
  <c r="E32" i="2"/>
  <c r="E3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7" i="2"/>
  <c r="E3" i="2"/>
  <c r="E4" i="2"/>
  <c r="E5" i="2"/>
  <c r="E2" i="2"/>
  <c r="D43" i="2"/>
  <c r="D44" i="2"/>
  <c r="D45" i="2"/>
  <c r="D46" i="2"/>
  <c r="D47" i="2"/>
  <c r="D42" i="2"/>
  <c r="D39" i="2"/>
  <c r="D40" i="2"/>
  <c r="D38" i="2"/>
  <c r="D36" i="2"/>
  <c r="D35" i="2"/>
  <c r="D34" i="2"/>
  <c r="D32" i="2"/>
  <c r="D3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7" i="2"/>
  <c r="D3" i="2"/>
  <c r="D4" i="2"/>
  <c r="D5" i="2"/>
  <c r="D2" i="2"/>
  <c r="F45" i="8"/>
  <c r="F45" i="7"/>
  <c r="G45" i="7"/>
  <c r="H45" i="7"/>
  <c r="E45" i="7"/>
  <c r="E48" i="5"/>
  <c r="H47" i="13"/>
  <c r="G47" i="13"/>
  <c r="F47" i="13"/>
  <c r="E47" i="13"/>
  <c r="H46" i="12"/>
  <c r="G46" i="12"/>
  <c r="F46" i="12"/>
  <c r="E46" i="12"/>
  <c r="H46" i="11"/>
  <c r="G46" i="11"/>
  <c r="F46" i="11"/>
  <c r="E46" i="11"/>
  <c r="H50" i="10"/>
  <c r="G50" i="10"/>
  <c r="F50" i="10"/>
  <c r="H45" i="9"/>
  <c r="G45" i="9"/>
  <c r="F45" i="9"/>
  <c r="E45" i="9"/>
  <c r="H45" i="8"/>
  <c r="G45" i="8"/>
  <c r="E45" i="8"/>
  <c r="H45" i="6"/>
  <c r="G45" i="6"/>
  <c r="F45" i="6"/>
  <c r="E45" i="6"/>
  <c r="H48" i="5"/>
  <c r="G48" i="5"/>
  <c r="F48" i="5"/>
  <c r="H46" i="4"/>
  <c r="G46" i="4"/>
  <c r="F46" i="4"/>
  <c r="E46" i="4"/>
  <c r="H45" i="3"/>
  <c r="G45" i="3"/>
  <c r="F45" i="3"/>
  <c r="E45" i="3"/>
  <c r="F44" i="1"/>
  <c r="G44" i="1"/>
  <c r="H44" i="1"/>
  <c r="E44" i="1"/>
  <c r="P33" i="2" l="1"/>
  <c r="P46" i="2"/>
  <c r="O48" i="2"/>
  <c r="P45" i="2"/>
  <c r="P47" i="2"/>
  <c r="N48" i="2"/>
  <c r="P11" i="2"/>
  <c r="M48" i="2"/>
  <c r="K48" i="2"/>
  <c r="P7" i="2"/>
  <c r="J48" i="2"/>
  <c r="P22" i="2"/>
  <c r="P8" i="2"/>
  <c r="P6" i="2"/>
  <c r="P41" i="2"/>
  <c r="P38" i="2"/>
  <c r="P36" i="2"/>
  <c r="P35" i="2"/>
  <c r="I48" i="2"/>
  <c r="P5" i="2"/>
  <c r="P17" i="2"/>
  <c r="P34" i="2"/>
  <c r="H48" i="2"/>
  <c r="G48" i="2"/>
  <c r="P44" i="2"/>
  <c r="P43" i="2"/>
  <c r="P39" i="2"/>
  <c r="P32" i="2"/>
  <c r="P40" i="2"/>
  <c r="P20" i="2"/>
  <c r="F48" i="2"/>
  <c r="P19" i="2"/>
  <c r="P4" i="2"/>
  <c r="P18" i="2"/>
  <c r="P24" i="2"/>
  <c r="P23" i="2"/>
  <c r="P9" i="2"/>
  <c r="P42" i="2"/>
  <c r="P12" i="2"/>
  <c r="P25" i="2"/>
  <c r="P2" i="2"/>
  <c r="P21" i="2"/>
  <c r="E48" i="2"/>
  <c r="P26" i="2"/>
  <c r="P16" i="2"/>
  <c r="P30" i="2"/>
  <c r="P29" i="2"/>
  <c r="P15" i="2"/>
  <c r="P28" i="2"/>
  <c r="P14" i="2"/>
  <c r="P27" i="2"/>
  <c r="P13" i="2"/>
  <c r="P10" i="2"/>
  <c r="P31" i="2"/>
  <c r="D48" i="2"/>
  <c r="P3" i="2"/>
  <c r="P48" i="2" l="1"/>
</calcChain>
</file>

<file path=xl/sharedStrings.xml><?xml version="1.0" encoding="utf-8"?>
<sst xmlns="http://schemas.openxmlformats.org/spreadsheetml/2006/main" count="2350" uniqueCount="681">
  <si>
    <t>REFERENCE_FACTURE</t>
  </si>
  <si>
    <t>PRM</t>
  </si>
  <si>
    <t>PDS</t>
  </si>
  <si>
    <t>NOM_CLIENT</t>
  </si>
  <si>
    <t>QTE</t>
  </si>
  <si>
    <t>BIL_AMOUNTHT</t>
  </si>
  <si>
    <t>BIL_AMOUNTTVA</t>
  </si>
  <si>
    <t>BIL_AMOUNTTTC</t>
  </si>
  <si>
    <t>FO1202300010550</t>
  </si>
  <si>
    <t>FO1202300005204</t>
  </si>
  <si>
    <t>FO1202300005466</t>
  </si>
  <si>
    <t>FO1202300005214</t>
  </si>
  <si>
    <t>FO1202300005222</t>
  </si>
  <si>
    <t>FO1202300005212</t>
  </si>
  <si>
    <t>FO1202300005202</t>
  </si>
  <si>
    <t>FO1202300005200</t>
  </si>
  <si>
    <t>FO1202300010558</t>
  </si>
  <si>
    <t>FO1202300005201</t>
  </si>
  <si>
    <t>FO1202300005207</t>
  </si>
  <si>
    <t>FO1202300005210</t>
  </si>
  <si>
    <t>FO1202300010549</t>
  </si>
  <si>
    <t>FO1202300005203</t>
  </si>
  <si>
    <t>FO1202300005443</t>
  </si>
  <si>
    <t>FO1202300005183</t>
  </si>
  <si>
    <t>FO1202300005206</t>
  </si>
  <si>
    <t>FO1202300005121</t>
  </si>
  <si>
    <t>FO1202300005457</t>
  </si>
  <si>
    <t>FO1202300005467</t>
  </si>
  <si>
    <t>FO1202300005444</t>
  </si>
  <si>
    <t>FO1202300005461</t>
  </si>
  <si>
    <t>FO1202300005225</t>
  </si>
  <si>
    <t>FO1202300005455</t>
  </si>
  <si>
    <t>FO1202300005459</t>
  </si>
  <si>
    <t>FO1202300005209</t>
  </si>
  <si>
    <t>FO1202300005205</t>
  </si>
  <si>
    <t>FO1202300005438</t>
  </si>
  <si>
    <t>FO1202300005227</t>
  </si>
  <si>
    <t>FO1202300005216</t>
  </si>
  <si>
    <t>FO1202300005219</t>
  </si>
  <si>
    <t>FO1202300005465</t>
  </si>
  <si>
    <t>FO1202300010567</t>
  </si>
  <si>
    <t>FO1202300010544</t>
  </si>
  <si>
    <t>FO1202300005441</t>
  </si>
  <si>
    <t>FO1202300005454</t>
  </si>
  <si>
    <t>FO1202300005123</t>
  </si>
  <si>
    <t>FO1202300005439</t>
  </si>
  <si>
    <t>FO1202300005445</t>
  </si>
  <si>
    <t>FO1202300005460</t>
  </si>
  <si>
    <t>FO1202300005223</t>
  </si>
  <si>
    <t>FO1202300005440</t>
  </si>
  <si>
    <t>24263241666693</t>
  </si>
  <si>
    <t>11235301</t>
  </si>
  <si>
    <t xml:space="preserve">BAINS DOUCHES </t>
  </si>
  <si>
    <t>24201302436100</t>
  </si>
  <si>
    <t>11229701</t>
  </si>
  <si>
    <t xml:space="preserve">CANTINE </t>
  </si>
  <si>
    <t>24218957995660</t>
  </si>
  <si>
    <t>11241701</t>
  </si>
  <si>
    <t xml:space="preserve">CENTRE TECHNIQUE MUNICIPAL </t>
  </si>
  <si>
    <t>24261939206491</t>
  </si>
  <si>
    <t>11232101</t>
  </si>
  <si>
    <t xml:space="preserve">CERCLE SABINE </t>
  </si>
  <si>
    <t>24262373359847</t>
  </si>
  <si>
    <t>11233701</t>
  </si>
  <si>
    <t xml:space="preserve">CLUB ENFANTS </t>
  </si>
  <si>
    <t>24241823382999</t>
  </si>
  <si>
    <t>11231301</t>
  </si>
  <si>
    <t xml:space="preserve">CRECHE MUNICIPALE </t>
  </si>
  <si>
    <t>24200868282709</t>
  </si>
  <si>
    <t>11229301</t>
  </si>
  <si>
    <t xml:space="preserve">E.P CARRERADE </t>
  </si>
  <si>
    <t>24200578847199</t>
  </si>
  <si>
    <t>11228901</t>
  </si>
  <si>
    <t xml:space="preserve">E.P CLOS DE LA TOUR </t>
  </si>
  <si>
    <t>24261649770865</t>
  </si>
  <si>
    <t>11231901</t>
  </si>
  <si>
    <t xml:space="preserve">E.P LOT LE PARDEL </t>
  </si>
  <si>
    <t>24200723564954</t>
  </si>
  <si>
    <t>11229101</t>
  </si>
  <si>
    <t xml:space="preserve">E.P LOT LES ABRICOTIERS </t>
  </si>
  <si>
    <t>24201736589529</t>
  </si>
  <si>
    <t>11230301</t>
  </si>
  <si>
    <t xml:space="preserve">E.P LOT LES ALBERES </t>
  </si>
  <si>
    <t>24227930447717</t>
  </si>
  <si>
    <t>11230901</t>
  </si>
  <si>
    <t xml:space="preserve">E.P PLACE NOUVELLE MAIRIE </t>
  </si>
  <si>
    <t>24264399409020</t>
  </si>
  <si>
    <t>11236501</t>
  </si>
  <si>
    <t xml:space="preserve">E.P POSTE AGOUILLE </t>
  </si>
  <si>
    <t>24201013000512</t>
  </si>
  <si>
    <t>11229501</t>
  </si>
  <si>
    <t xml:space="preserve">E.P POSTE CHATEAU D'EAU </t>
  </si>
  <si>
    <t>24265122998004</t>
  </si>
  <si>
    <t>11236701</t>
  </si>
  <si>
    <t xml:space="preserve">E.P POSTE COLOMINE </t>
  </si>
  <si>
    <t>24200434129364</t>
  </si>
  <si>
    <t>11225301</t>
  </si>
  <si>
    <t xml:space="preserve">E.P POSTE LES CORBIERES </t>
  </si>
  <si>
    <t>24201591871787</t>
  </si>
  <si>
    <t>11230101</t>
  </si>
  <si>
    <t xml:space="preserve">E.P POSTE LOT COMMUNAL </t>
  </si>
  <si>
    <t>24200144693738</t>
  </si>
  <si>
    <t>11224901</t>
  </si>
  <si>
    <t xml:space="preserve">E.P POSTE MIMOSAS </t>
  </si>
  <si>
    <t>24284515159187</t>
  </si>
  <si>
    <t>11239701</t>
  </si>
  <si>
    <t xml:space="preserve">E.P POSTE MORAT ZA RIBER </t>
  </si>
  <si>
    <t>24264833562498</t>
  </si>
  <si>
    <t>11241901</t>
  </si>
  <si>
    <t xml:space="preserve">E.P POSTE VILLAGE </t>
  </si>
  <si>
    <t>24265267715852</t>
  </si>
  <si>
    <t>11236901</t>
  </si>
  <si>
    <t xml:space="preserve">ECLAIRAGE STADE </t>
  </si>
  <si>
    <t>50019627826549</t>
  </si>
  <si>
    <t>11240701</t>
  </si>
  <si>
    <t xml:space="preserve">ECOLE MATERNELLE </t>
  </si>
  <si>
    <t>24262807513238</t>
  </si>
  <si>
    <t>11234301</t>
  </si>
  <si>
    <t xml:space="preserve">ESPACE DE GUARDIA </t>
  </si>
  <si>
    <t>24284370441335</t>
  </si>
  <si>
    <t>11239301</t>
  </si>
  <si>
    <t xml:space="preserve">GIRATOIRE </t>
  </si>
  <si>
    <t>24284949312530</t>
  </si>
  <si>
    <t>11240101</t>
  </si>
  <si>
    <t xml:space="preserve">GIRATOIRE D </t>
  </si>
  <si>
    <t>24214761148894</t>
  </si>
  <si>
    <t>11230701</t>
  </si>
  <si>
    <t xml:space="preserve">GIRATOIRE RD616 </t>
  </si>
  <si>
    <t>24201447153930</t>
  </si>
  <si>
    <t>11229901</t>
  </si>
  <si>
    <t xml:space="preserve">GROUPE SCOLAIRE </t>
  </si>
  <si>
    <t>24263531102236</t>
  </si>
  <si>
    <t>11235701</t>
  </si>
  <si>
    <t xml:space="preserve">HORLOGE </t>
  </si>
  <si>
    <t>24263096948803</t>
  </si>
  <si>
    <t>11234701</t>
  </si>
  <si>
    <t xml:space="preserve">MAIRIE </t>
  </si>
  <si>
    <t>24262083924253</t>
  </si>
  <si>
    <t>11232501</t>
  </si>
  <si>
    <t xml:space="preserve">MAIRIE DE BAHO </t>
  </si>
  <si>
    <t>24262228642011</t>
  </si>
  <si>
    <t>11233101</t>
  </si>
  <si>
    <t>24269175020871</t>
  </si>
  <si>
    <t>11241501</t>
  </si>
  <si>
    <t>50034528631128</t>
  </si>
  <si>
    <t>11334101</t>
  </si>
  <si>
    <t>24264688844610</t>
  </si>
  <si>
    <t>11241301</t>
  </si>
  <si>
    <t xml:space="preserve">MONSIEUR LE MAIRE </t>
  </si>
  <si>
    <t>24264544126896</t>
  </si>
  <si>
    <t>11236301</t>
  </si>
  <si>
    <t xml:space="preserve">MUSEE </t>
  </si>
  <si>
    <t>24282344348601</t>
  </si>
  <si>
    <t>11239101</t>
  </si>
  <si>
    <t xml:space="preserve">PARKING GUARDIA </t>
  </si>
  <si>
    <t>24263386384438</t>
  </si>
  <si>
    <t>11235501</t>
  </si>
  <si>
    <t xml:space="preserve">PAROISSE </t>
  </si>
  <si>
    <t>24263965255654</t>
  </si>
  <si>
    <t>11235901</t>
  </si>
  <si>
    <t xml:space="preserve">POPULAIRE ENTRAIDE </t>
  </si>
  <si>
    <t>24268885585228</t>
  </si>
  <si>
    <t>11237101</t>
  </si>
  <si>
    <t xml:space="preserve">SALLE MULTI ACTIVITES </t>
  </si>
  <si>
    <t>24287264749495</t>
  </si>
  <si>
    <t>11240301</t>
  </si>
  <si>
    <t xml:space="preserve">SIRENE SAIP </t>
  </si>
  <si>
    <t>24262518077605</t>
  </si>
  <si>
    <t>11233901</t>
  </si>
  <si>
    <t xml:space="preserve">TROISIEME AGE </t>
  </si>
  <si>
    <t>24264109973418</t>
  </si>
  <si>
    <t>11236101</t>
  </si>
  <si>
    <t xml:space="preserve">VANNES LAVOIR </t>
  </si>
  <si>
    <t>Total</t>
  </si>
  <si>
    <t>FO1202300011600</t>
  </si>
  <si>
    <t>FO1202300011574</t>
  </si>
  <si>
    <t>FO1202300011630</t>
  </si>
  <si>
    <t>FO1202300011584</t>
  </si>
  <si>
    <t>FO1202300011592</t>
  </si>
  <si>
    <t>FO1202300011581</t>
  </si>
  <si>
    <t>FO1202300011572</t>
  </si>
  <si>
    <t>FO1202300011570</t>
  </si>
  <si>
    <t>FO1202300011583</t>
  </si>
  <si>
    <t>FO1202300011571</t>
  </si>
  <si>
    <t>FO1202300011577</t>
  </si>
  <si>
    <t>FO1202300011580</t>
  </si>
  <si>
    <t>FO1202300011606</t>
  </si>
  <si>
    <t>FO1202300011573</t>
  </si>
  <si>
    <t>FO1202300011607</t>
  </si>
  <si>
    <t>FO1202300011553</t>
  </si>
  <si>
    <t>FO1202300011576</t>
  </si>
  <si>
    <t>FO1202300011551</t>
  </si>
  <si>
    <t>FO1202300011621</t>
  </si>
  <si>
    <t>FO1202300011631</t>
  </si>
  <si>
    <t>FO1202300011608</t>
  </si>
  <si>
    <t>FO1202300011625</t>
  </si>
  <si>
    <t>FO1202300011595</t>
  </si>
  <si>
    <t>FO1202300011619</t>
  </si>
  <si>
    <t>FO1202300011623</t>
  </si>
  <si>
    <t>FO1202300011579</t>
  </si>
  <si>
    <t>FO1202300011575</t>
  </si>
  <si>
    <t>FO1202300011602</t>
  </si>
  <si>
    <t>FO1202300011597</t>
  </si>
  <si>
    <t>FO1202300011064</t>
  </si>
  <si>
    <t>FO1202300011586</t>
  </si>
  <si>
    <t>FO1202300011589</t>
  </si>
  <si>
    <t>FO1202300011629</t>
  </si>
  <si>
    <t>FO1202300011628</t>
  </si>
  <si>
    <t>FO1202300011605</t>
  </si>
  <si>
    <t>FO1202300011618</t>
  </si>
  <si>
    <t>FO1202300010910</t>
  </si>
  <si>
    <t>24277423944201</t>
  </si>
  <si>
    <t>11358101</t>
  </si>
  <si>
    <t xml:space="preserve">PARKING RESIDENCE JANICOT </t>
  </si>
  <si>
    <t>FO1202300011601</t>
  </si>
  <si>
    <t>FO1202300011603</t>
  </si>
  <si>
    <t>FO1202300011609</t>
  </si>
  <si>
    <t>FO1202300011624</t>
  </si>
  <si>
    <t>FO1202300011593</t>
  </si>
  <si>
    <t>FO1202300011604</t>
  </si>
  <si>
    <t>FO1202300021478</t>
  </si>
  <si>
    <t>FO1202300021453</t>
  </si>
  <si>
    <t>FO1202300021509</t>
  </si>
  <si>
    <t>FO1202300021463</t>
  </si>
  <si>
    <t>FO1202300016570</t>
  </si>
  <si>
    <t>50061590235440</t>
  </si>
  <si>
    <t>11376901</t>
  </si>
  <si>
    <t xml:space="preserve">CHEMIN DE LA TOUR </t>
  </si>
  <si>
    <t>FO1202300021471</t>
  </si>
  <si>
    <t>FO1202300021460</t>
  </si>
  <si>
    <t>FO1202300021451</t>
  </si>
  <si>
    <t>FO1202300021449</t>
  </si>
  <si>
    <t>FO1202300021462</t>
  </si>
  <si>
    <t>FO1202300021450</t>
  </si>
  <si>
    <t>FO1202300021456</t>
  </si>
  <si>
    <t>FO1202300021459</t>
  </si>
  <si>
    <t>FO1202300021484</t>
  </si>
  <si>
    <t>FO1202300021452</t>
  </si>
  <si>
    <t>FO1202300021485</t>
  </si>
  <si>
    <t>FO1202300018680</t>
  </si>
  <si>
    <t>FO1202300021455</t>
  </si>
  <si>
    <t>FO1202300018678</t>
  </si>
  <si>
    <t>FO1202300021499</t>
  </si>
  <si>
    <t>FO1202300021510</t>
  </si>
  <si>
    <t>FO1202300021486</t>
  </si>
  <si>
    <t>FO1202300021504</t>
  </si>
  <si>
    <t>FO1202300021474</t>
  </si>
  <si>
    <t>FO1202300021497</t>
  </si>
  <si>
    <t>FO1202300021501</t>
  </si>
  <si>
    <t>FO1202300021458</t>
  </si>
  <si>
    <t>FO1202300021454</t>
  </si>
  <si>
    <t>FO1202300021480</t>
  </si>
  <si>
    <t>FO1202300016631</t>
  </si>
  <si>
    <t>FO1202300021468</t>
  </si>
  <si>
    <t>FO1202300021283</t>
  </si>
  <si>
    <t>FO1202300021508</t>
  </si>
  <si>
    <t>FO1202300021465</t>
  </si>
  <si>
    <t>FO1202300021507</t>
  </si>
  <si>
    <t>FO1202300021483</t>
  </si>
  <si>
    <t>FO1202300021496</t>
  </si>
  <si>
    <t>FO1202300018943</t>
  </si>
  <si>
    <t>FO1202300021479</t>
  </si>
  <si>
    <t>FO1202300021481</t>
  </si>
  <si>
    <t>FO1202300021487</t>
  </si>
  <si>
    <t>FO1202300021502</t>
  </si>
  <si>
    <t>FO1202300021472</t>
  </si>
  <si>
    <t>FO1202300021482</t>
  </si>
  <si>
    <t xml:space="preserve">Total </t>
  </si>
  <si>
    <t>Consommations Janvier</t>
  </si>
  <si>
    <t>Consommations Février</t>
  </si>
  <si>
    <t>Consommations Mars</t>
  </si>
  <si>
    <t>Consommations Avril</t>
  </si>
  <si>
    <t>Consommations Mai</t>
  </si>
  <si>
    <t>Consommations Juin</t>
  </si>
  <si>
    <t>Consommations Juillet</t>
  </si>
  <si>
    <t>Consommations Août</t>
  </si>
  <si>
    <t>Consommations Septembre</t>
  </si>
  <si>
    <t>Consommations Octobre</t>
  </si>
  <si>
    <t>Consommations Novembre</t>
  </si>
  <si>
    <t>Consommations Décembre</t>
  </si>
  <si>
    <t>NOM PDL</t>
  </si>
  <si>
    <t>FO1202300024726</t>
  </si>
  <si>
    <t>FO1202300024701</t>
  </si>
  <si>
    <t>FO1202300022838</t>
  </si>
  <si>
    <t>FO1202300024711</t>
  </si>
  <si>
    <t>FO1202300027604</t>
  </si>
  <si>
    <t>FO1202300024719</t>
  </si>
  <si>
    <t>FO1202300024708</t>
  </si>
  <si>
    <t>FO1202300024699</t>
  </si>
  <si>
    <t>FO1202300024697</t>
  </si>
  <si>
    <t>FO1202300024710</t>
  </si>
  <si>
    <t>FO1202300024698</t>
  </si>
  <si>
    <t>FO1202300024704</t>
  </si>
  <si>
    <t>FO1202300024707</t>
  </si>
  <si>
    <t>FO1202300024732</t>
  </si>
  <si>
    <t>FO1202300024700</t>
  </si>
  <si>
    <t>FO1202300024733</t>
  </si>
  <si>
    <t>FO1202300024681</t>
  </si>
  <si>
    <t>FO1202300024703</t>
  </si>
  <si>
    <t>FO1202300024679</t>
  </si>
  <si>
    <t>FO1202300024746</t>
  </si>
  <si>
    <t>FO1202300022839</t>
  </si>
  <si>
    <t>FO1202300024734</t>
  </si>
  <si>
    <t>FO1202300024751</t>
  </si>
  <si>
    <t>FO1202300024722</t>
  </si>
  <si>
    <t>FO1202300024744</t>
  </si>
  <si>
    <t>FO1202300024748</t>
  </si>
  <si>
    <t>FO1202300024706</t>
  </si>
  <si>
    <t>FO1202300024702</t>
  </si>
  <si>
    <t>FO1202300024728</t>
  </si>
  <si>
    <t>FO1202300024713</t>
  </si>
  <si>
    <t>FO1202300024755</t>
  </si>
  <si>
    <t>FO1202300024949</t>
  </si>
  <si>
    <t>FO1202300024716</t>
  </si>
  <si>
    <t>FO1202300024754</t>
  </si>
  <si>
    <t>FO1202300024731</t>
  </si>
  <si>
    <t>FO1202300024743</t>
  </si>
  <si>
    <t>FO1202300025764</t>
  </si>
  <si>
    <t>FO1202300024727</t>
  </si>
  <si>
    <t>FO1202300024729</t>
  </si>
  <si>
    <t>FO1202300024735</t>
  </si>
  <si>
    <t>FO1202300024749</t>
  </si>
  <si>
    <t>FO1202300024720</t>
  </si>
  <si>
    <t>FO1202300024730</t>
  </si>
  <si>
    <t>FO1202300032454</t>
  </si>
  <si>
    <t>FO1202300032429</t>
  </si>
  <si>
    <t>FO1202300032483</t>
  </si>
  <si>
    <t>FO1202300032439</t>
  </si>
  <si>
    <t>FO1202300033015</t>
  </si>
  <si>
    <t>FO1202300032447</t>
  </si>
  <si>
    <t>FO1202300032436</t>
  </si>
  <si>
    <t>FO1202300032427</t>
  </si>
  <si>
    <t>FO1202300032425</t>
  </si>
  <si>
    <t>FO1202300032438</t>
  </si>
  <si>
    <t>FO1202300032426</t>
  </si>
  <si>
    <t>FO1202300032432</t>
  </si>
  <si>
    <t>FO1202300032435</t>
  </si>
  <si>
    <t>FO1202300032460</t>
  </si>
  <si>
    <t>FO1202300032428</t>
  </si>
  <si>
    <t>FO1202300032461</t>
  </si>
  <si>
    <t>FO1202300032409</t>
  </si>
  <si>
    <t>FO1202300032431</t>
  </si>
  <si>
    <t>FO1202300032407</t>
  </si>
  <si>
    <t>FO1202300032474</t>
  </si>
  <si>
    <t>FO1202300027956</t>
  </si>
  <si>
    <t>FO1202300032462</t>
  </si>
  <si>
    <t>FO1202300032478</t>
  </si>
  <si>
    <t>FO1202300032450</t>
  </si>
  <si>
    <t>FO1202300032472</t>
  </si>
  <si>
    <t>FO1202300032476</t>
  </si>
  <si>
    <t>FO1202300032434</t>
  </si>
  <si>
    <t>FO1202300032430</t>
  </si>
  <si>
    <t>FO1202300032456</t>
  </si>
  <si>
    <t>FO1202300032869</t>
  </si>
  <si>
    <t>FO1202300032482</t>
  </si>
  <si>
    <t>FO1202300032441</t>
  </si>
  <si>
    <t>FO1202300032444</t>
  </si>
  <si>
    <t>FO1202300032481</t>
  </si>
  <si>
    <t>FO1202300032459</t>
  </si>
  <si>
    <t>FO1202300032471</t>
  </si>
  <si>
    <t>FO1202300032955</t>
  </si>
  <si>
    <t>FO1202300032455</t>
  </si>
  <si>
    <t>FO1202300032457</t>
  </si>
  <si>
    <t>FO1202300032463</t>
  </si>
  <si>
    <t>FO1202300032477</t>
  </si>
  <si>
    <t>FO1202300032448</t>
  </si>
  <si>
    <t>FO1202300032458</t>
  </si>
  <si>
    <t>FO1202300034330</t>
  </si>
  <si>
    <t>FO1202300034305</t>
  </si>
  <si>
    <t>FO1202300034692</t>
  </si>
  <si>
    <t>FO1202300034315</t>
  </si>
  <si>
    <t>FO1202300036464</t>
  </si>
  <si>
    <t>FO1202300034323</t>
  </si>
  <si>
    <t>FO1202300034312</t>
  </si>
  <si>
    <t>FO1202300034303</t>
  </si>
  <si>
    <t>FO1202300034301</t>
  </si>
  <si>
    <t>FO1202300034314</t>
  </si>
  <si>
    <t>FO1202300034302</t>
  </si>
  <si>
    <t>FO1202300034308</t>
  </si>
  <si>
    <t>FO1202300034311</t>
  </si>
  <si>
    <t>FO1202300034336</t>
  </si>
  <si>
    <t>FO1202300034304</t>
  </si>
  <si>
    <t>FO1202300034337</t>
  </si>
  <si>
    <t>FO1202300034285</t>
  </si>
  <si>
    <t>FO1202300034307</t>
  </si>
  <si>
    <t>FO1202300034283</t>
  </si>
  <si>
    <t>FO1202300034683</t>
  </si>
  <si>
    <t>FO1202300034693</t>
  </si>
  <si>
    <t>FO1202300034338</t>
  </si>
  <si>
    <t>FO1202300034687</t>
  </si>
  <si>
    <t>FO1202300034326</t>
  </si>
  <si>
    <t>FO1202300034681</t>
  </si>
  <si>
    <t>FO1202300034685</t>
  </si>
  <si>
    <t>FO1202300034310</t>
  </si>
  <si>
    <t>FO1202300034306</t>
  </si>
  <si>
    <t>FO1202300034332</t>
  </si>
  <si>
    <t>FO1202300034317</t>
  </si>
  <si>
    <t>FO1202300034320</t>
  </si>
  <si>
    <t>FO1202300038855</t>
  </si>
  <si>
    <t>FO1202300034691</t>
  </si>
  <si>
    <t>FO1202300034690</t>
  </si>
  <si>
    <t>FO1202300034335</t>
  </si>
  <si>
    <t>FO1202300034680</t>
  </si>
  <si>
    <t>FO1202300034968</t>
  </si>
  <si>
    <t>FO1202300034331</t>
  </si>
  <si>
    <t>FO1202300034333</t>
  </si>
  <si>
    <t>FO1202300034339</t>
  </si>
  <si>
    <t>FO1202300034686</t>
  </si>
  <si>
    <t>FO1202300034324</t>
  </si>
  <si>
    <t>FO1202300034334</t>
  </si>
  <si>
    <t>FO1202300047471</t>
  </si>
  <si>
    <t>FO1202300045478</t>
  </si>
  <si>
    <t>FO1202300045767</t>
  </si>
  <si>
    <t>FO1202300046179</t>
  </si>
  <si>
    <t>FO1202300046827</t>
  </si>
  <si>
    <t>FO1202300046150</t>
  </si>
  <si>
    <t>FO1202300045848</t>
  </si>
  <si>
    <t>FO1202300050229</t>
  </si>
  <si>
    <t>FO1202300050227</t>
  </si>
  <si>
    <t>FO1202300050234</t>
  </si>
  <si>
    <t>FO1202300050228</t>
  </si>
  <si>
    <t>FO1202300050232</t>
  </si>
  <si>
    <t>FO1202300050233</t>
  </si>
  <si>
    <t>FO1202300050235</t>
  </si>
  <si>
    <t>FO1202300050230</t>
  </si>
  <si>
    <t>FO1202300050236</t>
  </si>
  <si>
    <t>FO1202300050226</t>
  </si>
  <si>
    <t>FO1202300050231</t>
  </si>
  <si>
    <t>FO1202300050225</t>
  </si>
  <si>
    <t>FO1202300050237</t>
  </si>
  <si>
    <t>FO1202300050238</t>
  </si>
  <si>
    <t>FO1202300046212</t>
  </si>
  <si>
    <t>FO1202300044837</t>
  </si>
  <si>
    <t>FO1202300046466</t>
  </si>
  <si>
    <t>FO1202300050289</t>
  </si>
  <si>
    <t>FO1202300050290</t>
  </si>
  <si>
    <t>FO1202300050292</t>
  </si>
  <si>
    <t>FO1202300045806</t>
  </si>
  <si>
    <t>FO1202300049771</t>
  </si>
  <si>
    <t>FO1202300046829</t>
  </si>
  <si>
    <t>FO1202300047806</t>
  </si>
  <si>
    <t>FO1202300048257</t>
  </si>
  <si>
    <t>FO1202300046552</t>
  </si>
  <si>
    <t>FO1202300045835</t>
  </si>
  <si>
    <t>FO1202300047044</t>
  </si>
  <si>
    <t>FO1202300046266</t>
  </si>
  <si>
    <t>FO1202300047000</t>
  </si>
  <si>
    <t>FO1202300045393</t>
  </si>
  <si>
    <t>FO1202300044934</t>
  </si>
  <si>
    <t>FO1202300050291</t>
  </si>
  <si>
    <t>FO1202300047934</t>
  </si>
  <si>
    <t>FO1202300047494</t>
  </si>
  <si>
    <t>FO1202300046592</t>
  </si>
  <si>
    <t>FO1202300055208</t>
  </si>
  <si>
    <t>FO1202300055139</t>
  </si>
  <si>
    <t>FO1202300055284</t>
  </si>
  <si>
    <t>FO1202300055168</t>
  </si>
  <si>
    <t>FO1202300052233</t>
  </si>
  <si>
    <t>FO1202300055191</t>
  </si>
  <si>
    <t>FO1202300055160</t>
  </si>
  <si>
    <t>FO1202300055133</t>
  </si>
  <si>
    <t>FO1202300055127</t>
  </si>
  <si>
    <t>FO1202300055165</t>
  </si>
  <si>
    <t>FO1202300055130</t>
  </si>
  <si>
    <t>FO1202300055148</t>
  </si>
  <si>
    <t>FO1202300055157</t>
  </si>
  <si>
    <t>FO1202300055227</t>
  </si>
  <si>
    <t>FO1202300055136</t>
  </si>
  <si>
    <t>FO1202300055489</t>
  </si>
  <si>
    <t>FO1202300055083</t>
  </si>
  <si>
    <t>FO1202300055144</t>
  </si>
  <si>
    <t>FO1202300055077</t>
  </si>
  <si>
    <t>FO1202300055261</t>
  </si>
  <si>
    <t>FO1202300055286</t>
  </si>
  <si>
    <t>FO1202300055230</t>
  </si>
  <si>
    <t>FO1202300055270</t>
  </si>
  <si>
    <t>FO1202300055198</t>
  </si>
  <si>
    <t>FO1202300055255</t>
  </si>
  <si>
    <t>FO1202300055265</t>
  </si>
  <si>
    <t>FO1202300055154</t>
  </si>
  <si>
    <t>FO1202300055142</t>
  </si>
  <si>
    <t>FO1202300055215</t>
  </si>
  <si>
    <t>FO1202300055183</t>
  </si>
  <si>
    <t>FO1202300052100</t>
  </si>
  <si>
    <t>FO1202300055174</t>
  </si>
  <si>
    <t>FO1202300055281</t>
  </si>
  <si>
    <t>FO1202300055279</t>
  </si>
  <si>
    <t>FO1202300055224</t>
  </si>
  <si>
    <t>FO1202300051151</t>
  </si>
  <si>
    <t>FO1202300052368</t>
  </si>
  <si>
    <t>FO1202300055212</t>
  </si>
  <si>
    <t>FO1202300055218</t>
  </si>
  <si>
    <t>FO1202300055233</t>
  </si>
  <si>
    <t>FO1202300055267</t>
  </si>
  <si>
    <t>FO1202300055193</t>
  </si>
  <si>
    <t>FO1202300055220</t>
  </si>
  <si>
    <t>FO1202300058983</t>
  </si>
  <si>
    <t>FO1202300058958</t>
  </si>
  <si>
    <t>FO1202300059013</t>
  </si>
  <si>
    <t>FO1202300058968</t>
  </si>
  <si>
    <t>FO1202300059131</t>
  </si>
  <si>
    <t>FO1202300058976</t>
  </si>
  <si>
    <t>FO1202300058965</t>
  </si>
  <si>
    <t>FO1202300058956</t>
  </si>
  <si>
    <t>FO1202300058954</t>
  </si>
  <si>
    <t>FO1202300058967</t>
  </si>
  <si>
    <t>FO1202300058955</t>
  </si>
  <si>
    <t>FO1202300058961</t>
  </si>
  <si>
    <t>FO1202300058964</t>
  </si>
  <si>
    <t>FO1202300058989</t>
  </si>
  <si>
    <t>FO1202300058957</t>
  </si>
  <si>
    <t>FO1202300058990</t>
  </si>
  <si>
    <t>FO1202300058938</t>
  </si>
  <si>
    <t>FO1202300058960</t>
  </si>
  <si>
    <t>FO1202300058936</t>
  </si>
  <si>
    <t>FO1202300059003</t>
  </si>
  <si>
    <t>FO1202300059014</t>
  </si>
  <si>
    <t>FO1202300058991</t>
  </si>
  <si>
    <t>FO1202300059008</t>
  </si>
  <si>
    <t>FO1202300058979</t>
  </si>
  <si>
    <t>FO1202300059001</t>
  </si>
  <si>
    <t>FO1202300059005</t>
  </si>
  <si>
    <t>FO1202300058963</t>
  </si>
  <si>
    <t>FO1202300058959</t>
  </si>
  <si>
    <t>FO1202300058985</t>
  </si>
  <si>
    <t>FO1202300058973</t>
  </si>
  <si>
    <t>FO1202300058970</t>
  </si>
  <si>
    <t>FO1202300059684</t>
  </si>
  <si>
    <t>FO1202300062109</t>
  </si>
  <si>
    <t>50053768879886</t>
  </si>
  <si>
    <t>11532101</t>
  </si>
  <si>
    <t>FO1202300059012</t>
  </si>
  <si>
    <t>FO1202300059011</t>
  </si>
  <si>
    <t>FO1202300058988</t>
  </si>
  <si>
    <t>FO1202300059000</t>
  </si>
  <si>
    <t>FO1202300059068</t>
  </si>
  <si>
    <t>FO1202300058984</t>
  </si>
  <si>
    <t>FO1202300058986</t>
  </si>
  <si>
    <t>FO1202300058992</t>
  </si>
  <si>
    <t>FO1202300059006</t>
  </si>
  <si>
    <t>FO1202300058977</t>
  </si>
  <si>
    <t>FO1202300058987</t>
  </si>
  <si>
    <t>FO1202300065933</t>
  </si>
  <si>
    <t>FO1202300065908</t>
  </si>
  <si>
    <t>FO1202300065971</t>
  </si>
  <si>
    <t>FO1202300065918</t>
  </si>
  <si>
    <t>FO1202300066423</t>
  </si>
  <si>
    <t>FO1202300065926</t>
  </si>
  <si>
    <t>FO1202300065915</t>
  </si>
  <si>
    <t>FO1202300065906</t>
  </si>
  <si>
    <t>FO1202300065904</t>
  </si>
  <si>
    <t>FO1202300065917</t>
  </si>
  <si>
    <t>FO1202300065905</t>
  </si>
  <si>
    <t>FO1202300065911</t>
  </si>
  <si>
    <t>FO1202300065914</t>
  </si>
  <si>
    <t>FO1202300065939</t>
  </si>
  <si>
    <t>FO1202300065907</t>
  </si>
  <si>
    <t>FO1202300065940</t>
  </si>
  <si>
    <t>FO1202300065888</t>
  </si>
  <si>
    <t>FO1202300065910</t>
  </si>
  <si>
    <t>FO1202300065960</t>
  </si>
  <si>
    <t>FO1202300065965</t>
  </si>
  <si>
    <t>FO1202300063325</t>
  </si>
  <si>
    <t>FO1202300065941</t>
  </si>
  <si>
    <t>FO1202300063323</t>
  </si>
  <si>
    <t>FO1202300065929</t>
  </si>
  <si>
    <t>FO1202300063321</t>
  </si>
  <si>
    <t>FO1202300065966</t>
  </si>
  <si>
    <t>FO1202300065913</t>
  </si>
  <si>
    <t>FO1202300065909</t>
  </si>
  <si>
    <t>FO1202300065935</t>
  </si>
  <si>
    <t>FO1202300065923</t>
  </si>
  <si>
    <t>FO1202300066245</t>
  </si>
  <si>
    <t>FO1202300065846</t>
  </si>
  <si>
    <t>FO1202300065920</t>
  </si>
  <si>
    <t>FO1202300065970</t>
  </si>
  <si>
    <t>FO1202300063324</t>
  </si>
  <si>
    <t>FO1202300065938</t>
  </si>
  <si>
    <t>FO1202300065963</t>
  </si>
  <si>
    <t>FO1202300066377</t>
  </si>
  <si>
    <t>FO1202300065934</t>
  </si>
  <si>
    <t>FO1202300065936</t>
  </si>
  <si>
    <t>FO1202300065942</t>
  </si>
  <si>
    <t>FO1202300065967</t>
  </si>
  <si>
    <t>FO1202300065927</t>
  </si>
  <si>
    <t>FO1202300065937</t>
  </si>
  <si>
    <t>FO1202300070738</t>
  </si>
  <si>
    <t>FO1202300074235</t>
  </si>
  <si>
    <t>FO1202300070766</t>
  </si>
  <si>
    <t>FO1202300070723</t>
  </si>
  <si>
    <t>FO1202300071278</t>
  </si>
  <si>
    <t>FO1202300070731</t>
  </si>
  <si>
    <t>FO1202300070720</t>
  </si>
  <si>
    <t>FO1202300074233</t>
  </si>
  <si>
    <t>FO1202300074231</t>
  </si>
  <si>
    <t>FO1202300070722</t>
  </si>
  <si>
    <t>FO1202300074232</t>
  </si>
  <si>
    <t>FO1202300070716</t>
  </si>
  <si>
    <t>FO1202300070719</t>
  </si>
  <si>
    <t>FO1202300070744</t>
  </si>
  <si>
    <t>FO1202300074234</t>
  </si>
  <si>
    <t>FO1202300070745</t>
  </si>
  <si>
    <t>FO1202300074215</t>
  </si>
  <si>
    <t>FO1202300074237</t>
  </si>
  <si>
    <t>FO1202300074213</t>
  </si>
  <si>
    <t>FO1202300070757</t>
  </si>
  <si>
    <t>FO1202300070767</t>
  </si>
  <si>
    <t>FO1202300070746</t>
  </si>
  <si>
    <t>FO1202300070761</t>
  </si>
  <si>
    <t>FO1202300070734</t>
  </si>
  <si>
    <t>FO1202300070755</t>
  </si>
  <si>
    <t>FO1202300070759</t>
  </si>
  <si>
    <t>FO1202300070718</t>
  </si>
  <si>
    <t>FO1202300074236</t>
  </si>
  <si>
    <t>FO1202300070740</t>
  </si>
  <si>
    <t>FO1202300071141</t>
  </si>
  <si>
    <t>FO1202300071815</t>
  </si>
  <si>
    <t>FO1202300070765</t>
  </si>
  <si>
    <t>FO1202300070728</t>
  </si>
  <si>
    <t>FO1202300070725</t>
  </si>
  <si>
    <t>FO1202300070764</t>
  </si>
  <si>
    <t>FO1202300070743</t>
  </si>
  <si>
    <t>FO1202300070754</t>
  </si>
  <si>
    <t>FO1202300071225</t>
  </si>
  <si>
    <t>FO1202300070739</t>
  </si>
  <si>
    <t>FO1202300070741</t>
  </si>
  <si>
    <t>FO1202300070747</t>
  </si>
  <si>
    <t>FO1202300070760</t>
  </si>
  <si>
    <t>FO1202300070732</t>
  </si>
  <si>
    <t>FO1202300070742</t>
  </si>
  <si>
    <t>FO1202400000953</t>
  </si>
  <si>
    <t>FO1202400000928</t>
  </si>
  <si>
    <t>FO1202400003352</t>
  </si>
  <si>
    <t>FO1202400000938</t>
  </si>
  <si>
    <t>FO1202400003865</t>
  </si>
  <si>
    <t>FO1202400000946</t>
  </si>
  <si>
    <t>FO1202400000935</t>
  </si>
  <si>
    <t>FO1202400000926</t>
  </si>
  <si>
    <t>FO1202400000924</t>
  </si>
  <si>
    <t>FO1202400000937</t>
  </si>
  <si>
    <t>FO1202400000925</t>
  </si>
  <si>
    <t>FO1202400000931</t>
  </si>
  <si>
    <t>FO1202400000934</t>
  </si>
  <si>
    <t>FO1202400000959</t>
  </si>
  <si>
    <t>FO1202400000927</t>
  </si>
  <si>
    <t>FO1202400000960</t>
  </si>
  <si>
    <t>FO1202400000908</t>
  </si>
  <si>
    <t>FO1202400000930</t>
  </si>
  <si>
    <t>FO1202400000906</t>
  </si>
  <si>
    <t>FO1202400003344</t>
  </si>
  <si>
    <t>FO1202400003353</t>
  </si>
  <si>
    <t>FO1202400000961</t>
  </si>
  <si>
    <t>FO1202400003348</t>
  </si>
  <si>
    <t>FO1202400000949</t>
  </si>
  <si>
    <t>FO1202400003342</t>
  </si>
  <si>
    <t>FO1202400003346</t>
  </si>
  <si>
    <t>FO1202400000933</t>
  </si>
  <si>
    <t>FO1202400000929</t>
  </si>
  <si>
    <t>FO1202400000955</t>
  </si>
  <si>
    <t>FO1202400000940</t>
  </si>
  <si>
    <t>FO1202400004393</t>
  </si>
  <si>
    <t>FO1202400000943</t>
  </si>
  <si>
    <t>FO1202400003351</t>
  </si>
  <si>
    <t>FO1202400003728</t>
  </si>
  <si>
    <t>FO1202400000180</t>
  </si>
  <si>
    <t>50000512479635</t>
  </si>
  <si>
    <t>11640701</t>
  </si>
  <si>
    <t xml:space="preserve">MAISON DES ASSOCIATIONS </t>
  </si>
  <si>
    <t>FO1202400003350</t>
  </si>
  <si>
    <t>FO1202400000958</t>
  </si>
  <si>
    <t>FO1202400000969</t>
  </si>
  <si>
    <t>FO1202400003811</t>
  </si>
  <si>
    <t>FO1202400000954</t>
  </si>
  <si>
    <t>FO1202400000956</t>
  </si>
  <si>
    <t>FO1202400000962</t>
  </si>
  <si>
    <t>FO1202400003347</t>
  </si>
  <si>
    <t>FO1202400000947</t>
  </si>
  <si>
    <t>FO1202400000957</t>
  </si>
  <si>
    <t>24263241666693+B2:D43</t>
  </si>
  <si>
    <t>Résilié</t>
  </si>
  <si>
    <t>Ajout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</si>
</sst>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3" fontId="0" fillId="2" borderId="0" xfId="0" applyNumberFormat="1" applyFill="1"/>
    <xf numFmtId="4" fontId="0" fillId="2" borderId="0" xfId="0" applyNumberForma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0" fillId="0" borderId="0" xfId="0" quotePrefix="1"/>
    <xf numFmtId="0" fontId="0" fillId="3" borderId="0" xfId="0" applyFill="1"/>
    <xf numFmtId="4" fontId="0" fillId="3" borderId="0" xfId="0" applyNumberFormat="1" applyFill="1"/>
    <xf numFmtId="3" fontId="0" fillId="4" borderId="0" xfId="0" applyNumberFormat="1" applyFill="1"/>
    <xf numFmtId="0" fontId="0" fillId="4" borderId="0" xfId="0" applyFill="1"/>
    <xf numFmtId="3" fontId="0" fillId="3" borderId="0" xfId="0" applyNumberFormat="1" applyFill="1"/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1" fillId="5" borderId="1" xfId="0" applyNumberFormat="1" applyFont="1" applyFill="1" applyBorder="1" applyAlignment="1">
      <alignment horizontal="center" vertical="center"/>
    </xf>
    <xf numFmtId="3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95FA-17FE-4E4A-9E74-15BD5F132F36}">
  <sheetPr>
    <pageSetUpPr fitToPage="1"/>
  </sheetPr>
  <dimension ref="A1:Q49"/>
  <sheetViews>
    <sheetView tabSelected="1" topLeftCell="A14" zoomScaleNormal="100" workbookViewId="0">
      <selection activeCell="J39" sqref="J39"/>
    </sheetView>
  </sheetViews>
  <sheetFormatPr baseColWidth="10" defaultRowHeight="15" x14ac:dyDescent="0.25"/>
  <cols>
    <col min="1" max="1" width="27.42578125" customWidth="1"/>
    <col min="2" max="2" width="21.42578125" customWidth="1"/>
    <col min="3" max="3" width="29.7109375" customWidth="1"/>
    <col min="4" max="5" width="16" customWidth="1"/>
    <col min="6" max="7" width="15.85546875" customWidth="1"/>
    <col min="8" max="8" width="15.5703125" customWidth="1"/>
    <col min="9" max="9" width="16" customWidth="1"/>
    <col min="10" max="10" width="15.85546875" customWidth="1"/>
    <col min="11" max="11" width="18.7109375" customWidth="1"/>
    <col min="12" max="13" width="16.5703125" customWidth="1"/>
    <col min="14" max="14" width="16.28515625" customWidth="1"/>
    <col min="15" max="15" width="16.85546875" customWidth="1"/>
    <col min="16" max="16" width="9.42578125" style="2" customWidth="1"/>
    <col min="17" max="17" width="11.42578125" style="21"/>
  </cols>
  <sheetData>
    <row r="1" spans="1:17" ht="36.75" customHeight="1" x14ac:dyDescent="0.25">
      <c r="A1" s="11" t="s">
        <v>1</v>
      </c>
      <c r="B1" s="11" t="s">
        <v>2</v>
      </c>
      <c r="C1" s="11" t="s">
        <v>280</v>
      </c>
      <c r="D1" s="12" t="s">
        <v>268</v>
      </c>
      <c r="E1" s="12" t="s">
        <v>269</v>
      </c>
      <c r="F1" s="12" t="s">
        <v>270</v>
      </c>
      <c r="G1" s="12" t="s">
        <v>271</v>
      </c>
      <c r="H1" s="12" t="s">
        <v>272</v>
      </c>
      <c r="I1" s="12" t="s">
        <v>273</v>
      </c>
      <c r="J1" s="12" t="s">
        <v>274</v>
      </c>
      <c r="K1" s="12" t="s">
        <v>275</v>
      </c>
      <c r="L1" s="12" t="s">
        <v>276</v>
      </c>
      <c r="M1" s="12" t="s">
        <v>277</v>
      </c>
      <c r="N1" s="12" t="s">
        <v>278</v>
      </c>
      <c r="O1" s="12" t="s">
        <v>279</v>
      </c>
      <c r="P1" s="23" t="s">
        <v>267</v>
      </c>
      <c r="Q1" s="20"/>
    </row>
    <row r="2" spans="1:17" x14ac:dyDescent="0.25">
      <c r="A2" t="s">
        <v>50</v>
      </c>
      <c r="B2" t="s">
        <v>51</v>
      </c>
      <c r="C2" t="s">
        <v>52</v>
      </c>
      <c r="D2" s="2">
        <f>'Janvier 2023'!E2</f>
        <v>255</v>
      </c>
      <c r="E2" s="2">
        <f>'Février 2023'!E2</f>
        <v>871</v>
      </c>
      <c r="F2">
        <f>'Mars 2023'!E2</f>
        <v>336</v>
      </c>
      <c r="G2">
        <f>'Avril 2023'!E2</f>
        <v>103</v>
      </c>
      <c r="H2">
        <f>'Mai 2023'!E2</f>
        <v>2</v>
      </c>
      <c r="I2">
        <f>'Juin 2023'!E2</f>
        <v>5</v>
      </c>
      <c r="J2">
        <f>'Juillet 2023'!E2</f>
        <v>6</v>
      </c>
      <c r="K2">
        <f>'Aout 2023'!E2</f>
        <v>1</v>
      </c>
      <c r="L2">
        <f>'Septembre 2023'!E2</f>
        <v>0</v>
      </c>
      <c r="M2" s="2">
        <f>'Octobre 2023'!E2</f>
        <v>0</v>
      </c>
      <c r="N2" s="2">
        <f>'Novembre 2023'!E2</f>
        <v>127</v>
      </c>
      <c r="O2" s="2">
        <f>'Décembre 2023'!E2</f>
        <v>339</v>
      </c>
      <c r="P2" s="24">
        <f>SUM(D2:O2)</f>
        <v>2045</v>
      </c>
    </row>
    <row r="3" spans="1:17" x14ac:dyDescent="0.25">
      <c r="A3" t="s">
        <v>53</v>
      </c>
      <c r="B3" t="s">
        <v>54</v>
      </c>
      <c r="C3" t="s">
        <v>55</v>
      </c>
      <c r="D3" s="2">
        <f>'Janvier 2023'!E3</f>
        <v>2767</v>
      </c>
      <c r="E3" s="2">
        <f>'Février 2023'!E3</f>
        <v>2226</v>
      </c>
      <c r="F3">
        <f>'Mars 2023'!E3</f>
        <v>1849</v>
      </c>
      <c r="G3">
        <f>'Avril 2023'!E3</f>
        <v>1205</v>
      </c>
      <c r="H3">
        <f>'Mai 2023'!E3</f>
        <v>964</v>
      </c>
      <c r="I3">
        <f>'Juin 2023'!E3</f>
        <v>1513</v>
      </c>
      <c r="J3">
        <f>'Juillet 2023'!E3</f>
        <v>1449</v>
      </c>
      <c r="K3">
        <f>'Aout 2023'!E3</f>
        <v>1138</v>
      </c>
      <c r="L3">
        <f>'Septembre 2023'!E3</f>
        <v>1547</v>
      </c>
      <c r="M3" s="2">
        <f>'Octobre 2023'!E3</f>
        <v>1377</v>
      </c>
      <c r="N3" s="2">
        <f>'Novembre 2023'!E3</f>
        <v>1492</v>
      </c>
      <c r="O3" s="2">
        <f>'Décembre 2023'!E3</f>
        <v>1970</v>
      </c>
      <c r="P3" s="24">
        <f t="shared" ref="P3:P47" si="0">SUM(D3:O3)</f>
        <v>19497</v>
      </c>
    </row>
    <row r="4" spans="1:17" x14ac:dyDescent="0.25">
      <c r="A4" t="s">
        <v>56</v>
      </c>
      <c r="B4" t="s">
        <v>57</v>
      </c>
      <c r="C4" t="s">
        <v>58</v>
      </c>
      <c r="D4" s="2">
        <f>'Janvier 2023'!E4</f>
        <v>534</v>
      </c>
      <c r="E4" s="2">
        <f>'Février 2023'!E4</f>
        <v>500</v>
      </c>
      <c r="F4">
        <f>'Mars 2023'!E4</f>
        <v>551</v>
      </c>
      <c r="G4">
        <f>'Avril 2023'!E4</f>
        <v>396</v>
      </c>
      <c r="H4">
        <f>'Mai 2023'!E4</f>
        <v>1374</v>
      </c>
      <c r="I4">
        <f>'Juin 2023'!E4</f>
        <v>447</v>
      </c>
      <c r="J4">
        <f>'Juillet 2023'!E4</f>
        <v>427</v>
      </c>
      <c r="K4">
        <f>'Aout 2023'!E4</f>
        <v>447</v>
      </c>
      <c r="L4">
        <f>'Septembre 2023'!E4</f>
        <v>447</v>
      </c>
      <c r="M4" s="2">
        <f>'Octobre 2023'!E4</f>
        <v>502</v>
      </c>
      <c r="N4" s="2">
        <f>'Novembre 2023'!E4</f>
        <v>629</v>
      </c>
      <c r="O4" s="2">
        <f>'Décembre 2023'!E4</f>
        <v>644</v>
      </c>
      <c r="P4" s="24">
        <f t="shared" si="0"/>
        <v>6898</v>
      </c>
    </row>
    <row r="5" spans="1:17" x14ac:dyDescent="0.25">
      <c r="A5" t="s">
        <v>59</v>
      </c>
      <c r="B5" t="s">
        <v>60</v>
      </c>
      <c r="C5" t="s">
        <v>61</v>
      </c>
      <c r="D5" s="2">
        <f>'Janvier 2023'!E5</f>
        <v>592</v>
      </c>
      <c r="E5" s="2">
        <f>'Février 2023'!E5</f>
        <v>721</v>
      </c>
      <c r="F5">
        <f>'Mars 2023'!E5</f>
        <v>548</v>
      </c>
      <c r="G5">
        <f>'Avril 2023'!E5</f>
        <v>407</v>
      </c>
      <c r="H5">
        <f>'Mai 2023'!E5</f>
        <v>109</v>
      </c>
      <c r="I5">
        <f>'Juin 2023'!E5</f>
        <v>59</v>
      </c>
      <c r="J5">
        <f>'Juillet 2023'!E5</f>
        <v>41</v>
      </c>
      <c r="K5">
        <f>'Aout 2023'!E5</f>
        <v>32</v>
      </c>
      <c r="L5">
        <f>'Septembre 2023'!E5</f>
        <v>62</v>
      </c>
      <c r="M5" s="2">
        <f>'Octobre 2023'!E5</f>
        <v>56</v>
      </c>
      <c r="N5" s="2">
        <f>'Novembre 2023'!E5</f>
        <v>413</v>
      </c>
      <c r="O5" s="2">
        <f>'Décembre 2023'!E5</f>
        <v>611</v>
      </c>
      <c r="P5" s="24">
        <f t="shared" si="0"/>
        <v>3651</v>
      </c>
    </row>
    <row r="6" spans="1:17" x14ac:dyDescent="0.25">
      <c r="A6" t="s">
        <v>225</v>
      </c>
      <c r="B6" t="s">
        <v>226</v>
      </c>
      <c r="C6" t="s">
        <v>227</v>
      </c>
      <c r="D6" s="17"/>
      <c r="E6" s="17"/>
      <c r="F6">
        <f>'Mars 2023'!E6</f>
        <v>0</v>
      </c>
      <c r="G6">
        <f>'Avril 2023'!E6</f>
        <v>16</v>
      </c>
      <c r="H6">
        <f>'Mai 2023'!E6</f>
        <v>54</v>
      </c>
      <c r="I6">
        <f>'Juin 2023'!E6</f>
        <v>38</v>
      </c>
      <c r="J6">
        <f>'Juillet 2023'!E6</f>
        <v>26</v>
      </c>
      <c r="K6">
        <f>'Aout 2023'!E6</f>
        <v>22</v>
      </c>
      <c r="L6">
        <f>'Septembre 2023'!E6</f>
        <v>24</v>
      </c>
      <c r="M6" s="2">
        <f>'Octobre 2023'!E6</f>
        <v>23</v>
      </c>
      <c r="N6" s="2">
        <f>'Novembre 2023'!E6</f>
        <v>25</v>
      </c>
      <c r="O6" s="2">
        <f>'Décembre 2023'!E6</f>
        <v>19</v>
      </c>
      <c r="P6" s="24">
        <f t="shared" si="0"/>
        <v>247</v>
      </c>
      <c r="Q6" s="21" t="s">
        <v>680</v>
      </c>
    </row>
    <row r="7" spans="1:17" x14ac:dyDescent="0.25">
      <c r="A7" t="s">
        <v>62</v>
      </c>
      <c r="B7" t="s">
        <v>63</v>
      </c>
      <c r="C7" t="s">
        <v>64</v>
      </c>
      <c r="D7" s="2">
        <f>'Janvier 2023'!E6</f>
        <v>0</v>
      </c>
      <c r="E7" s="2">
        <f>'Février 2023'!E6</f>
        <v>0</v>
      </c>
      <c r="F7">
        <f>'Mars 2023'!E7</f>
        <v>0</v>
      </c>
      <c r="G7">
        <f>'Avril 2023'!E7</f>
        <v>0</v>
      </c>
      <c r="H7">
        <f>'Mai 2023'!E7</f>
        <v>0</v>
      </c>
      <c r="I7">
        <f>'Juin 2023'!E7</f>
        <v>0</v>
      </c>
      <c r="J7">
        <f>'Juillet 2023'!E7</f>
        <v>0</v>
      </c>
      <c r="K7">
        <f>'Aout 2023'!E7</f>
        <v>0</v>
      </c>
      <c r="L7">
        <f>'Septembre 2023'!E7</f>
        <v>0</v>
      </c>
      <c r="M7" s="2">
        <f>'Octobre 2023'!E7</f>
        <v>0</v>
      </c>
      <c r="N7" s="2">
        <f>'Novembre 2023'!E7</f>
        <v>0</v>
      </c>
      <c r="O7" s="2">
        <f>'Décembre 2023'!E7</f>
        <v>0</v>
      </c>
      <c r="P7" s="24">
        <f t="shared" si="0"/>
        <v>0</v>
      </c>
    </row>
    <row r="8" spans="1:17" x14ac:dyDescent="0.25">
      <c r="A8" t="s">
        <v>65</v>
      </c>
      <c r="B8" t="s">
        <v>66</v>
      </c>
      <c r="C8" t="s">
        <v>67</v>
      </c>
      <c r="D8" s="2">
        <f>'Janvier 2023'!E7</f>
        <v>1905</v>
      </c>
      <c r="E8" s="2">
        <f>'Février 2023'!E7</f>
        <v>1752</v>
      </c>
      <c r="F8">
        <f>'Mars 2023'!E8</f>
        <v>1473</v>
      </c>
      <c r="G8">
        <f>'Avril 2023'!E8</f>
        <v>818</v>
      </c>
      <c r="H8">
        <f>'Mai 2023'!E8</f>
        <v>398</v>
      </c>
      <c r="I8">
        <f>'Juin 2023'!E8</f>
        <v>555</v>
      </c>
      <c r="J8">
        <f>'Juillet 2023'!E8</f>
        <v>616</v>
      </c>
      <c r="K8">
        <f>'Aout 2023'!E8</f>
        <v>143</v>
      </c>
      <c r="L8">
        <f>'Septembre 2023'!E8</f>
        <v>539</v>
      </c>
      <c r="M8" s="2">
        <f>'Octobre 2023'!E8</f>
        <v>511</v>
      </c>
      <c r="N8" s="2">
        <f>'Novembre 2023'!E8</f>
        <v>1427</v>
      </c>
      <c r="O8" s="2">
        <f>'Décembre 2023'!E8</f>
        <v>1674</v>
      </c>
      <c r="P8" s="24">
        <f t="shared" si="0"/>
        <v>11811</v>
      </c>
    </row>
    <row r="9" spans="1:17" x14ac:dyDescent="0.25">
      <c r="A9" t="s">
        <v>68</v>
      </c>
      <c r="B9" t="s">
        <v>69</v>
      </c>
      <c r="C9" t="s">
        <v>70</v>
      </c>
      <c r="D9" s="2">
        <f>'Janvier 2023'!E8</f>
        <v>597</v>
      </c>
      <c r="E9" s="2">
        <f>'Février 2023'!E8</f>
        <v>496</v>
      </c>
      <c r="F9">
        <f>'Mars 2023'!E9</f>
        <v>455</v>
      </c>
      <c r="G9">
        <f>'Avril 2023'!E9</f>
        <v>332</v>
      </c>
      <c r="H9">
        <f>'Mai 2023'!E9</f>
        <v>263</v>
      </c>
      <c r="I9">
        <f>'Juin 2023'!E9</f>
        <v>203</v>
      </c>
      <c r="J9">
        <f>'Juillet 2023'!E9</f>
        <v>259</v>
      </c>
      <c r="K9">
        <f>'Aout 2023'!E9</f>
        <v>387</v>
      </c>
      <c r="L9">
        <f>'Septembre 2023'!E9</f>
        <v>473</v>
      </c>
      <c r="M9" s="2">
        <f>'Octobre 2023'!E9</f>
        <v>497</v>
      </c>
      <c r="N9" s="2">
        <f>'Novembre 2023'!E9</f>
        <v>635</v>
      </c>
      <c r="O9" s="2">
        <f>'Décembre 2023'!E9</f>
        <v>684</v>
      </c>
      <c r="P9" s="24">
        <f t="shared" si="0"/>
        <v>5281</v>
      </c>
    </row>
    <row r="10" spans="1:17" x14ac:dyDescent="0.25">
      <c r="A10" t="s">
        <v>71</v>
      </c>
      <c r="B10" t="s">
        <v>72</v>
      </c>
      <c r="C10" t="s">
        <v>73</v>
      </c>
      <c r="D10" s="2">
        <f>'Janvier 2023'!E9</f>
        <v>2592</v>
      </c>
      <c r="E10" s="2">
        <f>'Février 2023'!E9</f>
        <v>2095</v>
      </c>
      <c r="F10">
        <f>'Mars 2023'!E10</f>
        <v>1894</v>
      </c>
      <c r="G10">
        <f>'Avril 2023'!E10</f>
        <v>1405</v>
      </c>
      <c r="H10">
        <f>'Mai 2023'!E10</f>
        <v>1076</v>
      </c>
      <c r="I10">
        <f>'Juin 2023'!E10</f>
        <v>834</v>
      </c>
      <c r="J10">
        <f>'Juillet 2023'!E10</f>
        <v>1063</v>
      </c>
      <c r="K10">
        <f>'Aout 2023'!E10</f>
        <v>1572</v>
      </c>
      <c r="L10">
        <f>'Septembre 2023'!E10</f>
        <v>1908</v>
      </c>
      <c r="M10" s="2">
        <f>'Octobre 2023'!E10</f>
        <v>1998</v>
      </c>
      <c r="N10" s="2">
        <f>'Novembre 2023'!E10</f>
        <v>2567</v>
      </c>
      <c r="O10" s="2">
        <f>'Décembre 2023'!E10</f>
        <v>2790</v>
      </c>
      <c r="P10" s="24">
        <f t="shared" si="0"/>
        <v>21794</v>
      </c>
    </row>
    <row r="11" spans="1:17" x14ac:dyDescent="0.25">
      <c r="A11" t="s">
        <v>74</v>
      </c>
      <c r="B11" t="s">
        <v>75</v>
      </c>
      <c r="C11" t="s">
        <v>76</v>
      </c>
      <c r="D11" s="2">
        <f>'Janvier 2023'!E10</f>
        <v>2470</v>
      </c>
      <c r="E11" s="2">
        <f>'Février 2023'!E10</f>
        <v>1983</v>
      </c>
      <c r="F11">
        <f>'Mars 2023'!E11</f>
        <v>1790</v>
      </c>
      <c r="G11">
        <f>'Avril 2023'!E11</f>
        <v>1336</v>
      </c>
      <c r="H11">
        <f>'Mai 2023'!E11</f>
        <v>1028</v>
      </c>
      <c r="I11">
        <f>'Juin 2023'!E11</f>
        <v>794</v>
      </c>
      <c r="J11">
        <f>'Juillet 2023'!E11</f>
        <v>988</v>
      </c>
      <c r="K11">
        <f>'Aout 2023'!E11</f>
        <v>1451</v>
      </c>
      <c r="L11">
        <f>'Septembre 2023'!E11</f>
        <v>1773</v>
      </c>
      <c r="M11" s="2">
        <f>'Octobre 2023'!E11</f>
        <v>1847</v>
      </c>
      <c r="N11" s="2">
        <f>'Novembre 2023'!E11</f>
        <v>2212</v>
      </c>
      <c r="O11" s="2">
        <f>'Décembre 2023'!E11</f>
        <v>2507</v>
      </c>
      <c r="P11" s="24">
        <f t="shared" si="0"/>
        <v>20179</v>
      </c>
    </row>
    <row r="12" spans="1:17" x14ac:dyDescent="0.25">
      <c r="A12" t="s">
        <v>77</v>
      </c>
      <c r="B12" t="s">
        <v>78</v>
      </c>
      <c r="C12" t="s">
        <v>79</v>
      </c>
      <c r="D12" s="2">
        <f>'Janvier 2023'!E11</f>
        <v>267</v>
      </c>
      <c r="E12" s="2">
        <f>'Février 2023'!E11</f>
        <v>219</v>
      </c>
      <c r="F12">
        <f>'Mars 2023'!E12</f>
        <v>198</v>
      </c>
      <c r="G12">
        <f>'Avril 2023'!E12</f>
        <v>151</v>
      </c>
      <c r="H12">
        <f>'Mai 2023'!E12</f>
        <v>116</v>
      </c>
      <c r="I12">
        <f>'Juin 2023'!E12</f>
        <v>90</v>
      </c>
      <c r="J12">
        <f>'Juillet 2023'!E12</f>
        <v>102</v>
      </c>
      <c r="K12">
        <f>'Aout 2023'!E12</f>
        <v>137</v>
      </c>
      <c r="L12">
        <f>'Septembre 2023'!E12</f>
        <v>172</v>
      </c>
      <c r="M12" s="2">
        <f>'Octobre 2023'!E12</f>
        <v>203</v>
      </c>
      <c r="N12" s="2">
        <f>'Novembre 2023'!E12</f>
        <v>271</v>
      </c>
      <c r="O12" s="2">
        <f>'Décembre 2023'!E12</f>
        <v>286</v>
      </c>
      <c r="P12" s="24">
        <f t="shared" si="0"/>
        <v>2212</v>
      </c>
    </row>
    <row r="13" spans="1:17" x14ac:dyDescent="0.25">
      <c r="A13" t="s">
        <v>80</v>
      </c>
      <c r="B13" t="s">
        <v>81</v>
      </c>
      <c r="C13" t="s">
        <v>82</v>
      </c>
      <c r="D13" s="2">
        <f>'Janvier 2023'!E12</f>
        <v>369</v>
      </c>
      <c r="E13" s="2">
        <f>'Février 2023'!E12</f>
        <v>303</v>
      </c>
      <c r="F13">
        <f>'Mars 2023'!E13</f>
        <v>272</v>
      </c>
      <c r="G13">
        <f>'Avril 2023'!E13</f>
        <v>201</v>
      </c>
      <c r="H13">
        <f>'Mai 2023'!E13</f>
        <v>154</v>
      </c>
      <c r="I13">
        <f>'Juin 2023'!E13</f>
        <v>125</v>
      </c>
      <c r="J13">
        <f>'Juillet 2023'!E13</f>
        <v>159</v>
      </c>
      <c r="K13">
        <f>'Aout 2023'!E13</f>
        <v>233</v>
      </c>
      <c r="L13">
        <f>'Septembre 2023'!E13</f>
        <v>284</v>
      </c>
      <c r="M13" s="2">
        <f>'Octobre 2023'!E13</f>
        <v>300</v>
      </c>
      <c r="N13" s="2">
        <f>'Novembre 2023'!E13</f>
        <v>386</v>
      </c>
      <c r="O13" s="2">
        <f>'Décembre 2023'!E13</f>
        <v>406</v>
      </c>
      <c r="P13" s="24">
        <f t="shared" si="0"/>
        <v>3192</v>
      </c>
    </row>
    <row r="14" spans="1:17" x14ac:dyDescent="0.25">
      <c r="A14" t="s">
        <v>83</v>
      </c>
      <c r="B14" t="s">
        <v>84</v>
      </c>
      <c r="C14" t="s">
        <v>85</v>
      </c>
      <c r="D14" s="2">
        <f>'Janvier 2023'!E13</f>
        <v>288</v>
      </c>
      <c r="E14" s="2">
        <f>'Février 2023'!E13</f>
        <v>234</v>
      </c>
      <c r="F14">
        <f>'Mars 2023'!E14</f>
        <v>214</v>
      </c>
      <c r="G14">
        <f>'Avril 2023'!E14</f>
        <v>167</v>
      </c>
      <c r="H14">
        <f>'Mai 2023'!E14</f>
        <v>125</v>
      </c>
      <c r="I14">
        <f>'Juin 2023'!E14</f>
        <v>122</v>
      </c>
      <c r="J14">
        <f>'Juillet 2023'!E14</f>
        <v>148</v>
      </c>
      <c r="K14">
        <f>'Aout 2023'!E14</f>
        <v>181</v>
      </c>
      <c r="L14">
        <f>'Septembre 2023'!E14</f>
        <v>201</v>
      </c>
      <c r="M14" s="2">
        <f>'Octobre 2023'!E14</f>
        <v>220</v>
      </c>
      <c r="N14" s="2">
        <f>'Novembre 2023'!E14</f>
        <v>270</v>
      </c>
      <c r="O14" s="2">
        <f>'Décembre 2023'!E14</f>
        <v>302</v>
      </c>
      <c r="P14" s="24">
        <f t="shared" si="0"/>
        <v>2472</v>
      </c>
    </row>
    <row r="15" spans="1:17" x14ac:dyDescent="0.25">
      <c r="A15" t="s">
        <v>86</v>
      </c>
      <c r="B15" t="s">
        <v>87</v>
      </c>
      <c r="C15" t="s">
        <v>88</v>
      </c>
      <c r="D15" s="2">
        <f>'Janvier 2023'!E14</f>
        <v>1736</v>
      </c>
      <c r="E15" s="2">
        <f>'Février 2023'!E14</f>
        <v>1383</v>
      </c>
      <c r="F15">
        <f>'Mars 2023'!E15</f>
        <v>1255</v>
      </c>
      <c r="G15">
        <f>'Avril 2023'!E15</f>
        <v>929</v>
      </c>
      <c r="H15">
        <f>'Mai 2023'!E15</f>
        <v>702</v>
      </c>
      <c r="I15">
        <f>'Juin 2023'!E15</f>
        <v>574</v>
      </c>
      <c r="J15">
        <f>'Juillet 2023'!E15</f>
        <v>694</v>
      </c>
      <c r="K15">
        <f>'Aout 2023'!E15</f>
        <v>1151</v>
      </c>
      <c r="L15">
        <f>'Septembre 2023'!E15</f>
        <v>1355</v>
      </c>
      <c r="M15" s="2">
        <f>'Octobre 2023'!E15</f>
        <v>1297</v>
      </c>
      <c r="N15" s="2">
        <f>'Novembre 2023'!E15</f>
        <v>1658</v>
      </c>
      <c r="O15" s="2">
        <f>'Décembre 2023'!E15</f>
        <v>1852</v>
      </c>
      <c r="P15" s="24">
        <f t="shared" si="0"/>
        <v>14586</v>
      </c>
    </row>
    <row r="16" spans="1:17" x14ac:dyDescent="0.25">
      <c r="A16" t="s">
        <v>89</v>
      </c>
      <c r="B16" t="s">
        <v>90</v>
      </c>
      <c r="C16" t="s">
        <v>91</v>
      </c>
      <c r="D16" s="2">
        <f>'Janvier 2023'!E15</f>
        <v>1050</v>
      </c>
      <c r="E16" s="2">
        <f>'Février 2023'!E15</f>
        <v>844</v>
      </c>
      <c r="F16">
        <f>'Mars 2023'!E16</f>
        <v>766</v>
      </c>
      <c r="G16">
        <f>'Avril 2023'!E16</f>
        <v>569</v>
      </c>
      <c r="H16">
        <f>'Mai 2023'!E16</f>
        <v>425</v>
      </c>
      <c r="I16">
        <f>'Juin 2023'!E16</f>
        <v>332</v>
      </c>
      <c r="J16">
        <f>'Juillet 2023'!E16</f>
        <v>394</v>
      </c>
      <c r="K16">
        <f>'Aout 2023'!E16</f>
        <v>638</v>
      </c>
      <c r="L16">
        <f>'Septembre 2023'!E16</f>
        <v>790</v>
      </c>
      <c r="M16" s="2">
        <f>'Octobre 2023'!E16</f>
        <v>842</v>
      </c>
      <c r="N16" s="2">
        <f>'Novembre 2023'!E16</f>
        <v>1067</v>
      </c>
      <c r="O16" s="2">
        <f>'Décembre 2023'!E16</f>
        <v>1169</v>
      </c>
      <c r="P16" s="24">
        <f t="shared" si="0"/>
        <v>8886</v>
      </c>
    </row>
    <row r="17" spans="1:17" x14ac:dyDescent="0.25">
      <c r="A17" t="s">
        <v>92</v>
      </c>
      <c r="B17" t="s">
        <v>93</v>
      </c>
      <c r="C17" t="s">
        <v>94</v>
      </c>
      <c r="D17" s="2">
        <f>'Janvier 2023'!E16</f>
        <v>1511</v>
      </c>
      <c r="E17" s="2">
        <f>'Février 2023'!E16</f>
        <v>1218</v>
      </c>
      <c r="F17">
        <f>'Mars 2023'!E17</f>
        <v>1095</v>
      </c>
      <c r="G17">
        <f>'Avril 2023'!E17</f>
        <v>804</v>
      </c>
      <c r="H17">
        <f>'Mai 2023'!E17</f>
        <v>600</v>
      </c>
      <c r="I17">
        <f>'Juin 2023'!E17</f>
        <v>471</v>
      </c>
      <c r="J17">
        <f>'Juillet 2023'!E17</f>
        <v>596</v>
      </c>
      <c r="K17">
        <f>'Aout 2023'!E17</f>
        <v>890</v>
      </c>
      <c r="L17">
        <f>'Septembre 2023'!E17</f>
        <v>1094</v>
      </c>
      <c r="M17" s="2">
        <f>'Octobre 2023'!E17</f>
        <v>1157</v>
      </c>
      <c r="N17" s="2">
        <f>'Novembre 2023'!E17</f>
        <v>1477</v>
      </c>
      <c r="O17" s="2">
        <f>'Décembre 2023'!E17</f>
        <v>1624</v>
      </c>
      <c r="P17" s="24">
        <f t="shared" si="0"/>
        <v>12537</v>
      </c>
    </row>
    <row r="18" spans="1:17" x14ac:dyDescent="0.25">
      <c r="A18" t="s">
        <v>95</v>
      </c>
      <c r="B18" t="s">
        <v>96</v>
      </c>
      <c r="C18" t="s">
        <v>97</v>
      </c>
      <c r="D18" s="2">
        <f>'Janvier 2023'!E17</f>
        <v>654</v>
      </c>
      <c r="E18" s="2">
        <f>'Février 2023'!E17</f>
        <v>512</v>
      </c>
      <c r="F18">
        <f>'Mars 2023'!E18</f>
        <v>464</v>
      </c>
      <c r="G18">
        <f>'Avril 2023'!E18</f>
        <v>348</v>
      </c>
      <c r="H18">
        <f>'Mai 2023'!E18</f>
        <v>277</v>
      </c>
      <c r="I18">
        <f>'Juin 2023'!E18</f>
        <v>211</v>
      </c>
      <c r="J18">
        <f>'Juillet 2023'!E18</f>
        <v>232</v>
      </c>
      <c r="K18">
        <f>'Aout 2023'!E18</f>
        <v>376</v>
      </c>
      <c r="L18">
        <f>'Septembre 2023'!E18</f>
        <v>489</v>
      </c>
      <c r="M18" s="2">
        <f>'Octobre 2023'!E18</f>
        <v>589</v>
      </c>
      <c r="N18" s="2">
        <f>'Novembre 2023'!E18</f>
        <v>756</v>
      </c>
      <c r="O18" s="2">
        <f>'Décembre 2023'!E18</f>
        <v>797</v>
      </c>
      <c r="P18" s="24">
        <f t="shared" si="0"/>
        <v>5705</v>
      </c>
    </row>
    <row r="19" spans="1:17" x14ac:dyDescent="0.25">
      <c r="A19" t="s">
        <v>98</v>
      </c>
      <c r="B19" t="s">
        <v>99</v>
      </c>
      <c r="C19" t="s">
        <v>100</v>
      </c>
      <c r="D19" s="2">
        <f>'Janvier 2023'!E18</f>
        <v>349</v>
      </c>
      <c r="E19" s="2">
        <f>'Février 2023'!E18</f>
        <v>256</v>
      </c>
      <c r="F19">
        <f>'Mars 2023'!E19</f>
        <v>226</v>
      </c>
      <c r="G19">
        <f>'Avril 2023'!E19</f>
        <v>168</v>
      </c>
      <c r="H19">
        <f>'Mai 2023'!E19</f>
        <v>129</v>
      </c>
      <c r="I19">
        <f>'Juin 2023'!E19</f>
        <v>100</v>
      </c>
      <c r="J19">
        <f>'Juillet 2023'!E19</f>
        <v>126</v>
      </c>
      <c r="K19">
        <f>'Aout 2023'!E19</f>
        <v>159</v>
      </c>
      <c r="L19">
        <f>'Septembre 2023'!E19</f>
        <v>227</v>
      </c>
      <c r="M19" s="2">
        <f>'Octobre 2023'!E19</f>
        <v>250</v>
      </c>
      <c r="N19" s="2">
        <f>'Novembre 2023'!E19</f>
        <v>326</v>
      </c>
      <c r="O19" s="2">
        <f>'Décembre 2023'!E19</f>
        <v>437</v>
      </c>
      <c r="P19" s="24">
        <f t="shared" si="0"/>
        <v>2753</v>
      </c>
    </row>
    <row r="20" spans="1:17" x14ac:dyDescent="0.25">
      <c r="A20" t="s">
        <v>101</v>
      </c>
      <c r="B20" t="s">
        <v>102</v>
      </c>
      <c r="C20" t="s">
        <v>103</v>
      </c>
      <c r="D20" s="2">
        <f>'Janvier 2023'!E19</f>
        <v>1084</v>
      </c>
      <c r="E20" s="2">
        <f>'Février 2023'!E19</f>
        <v>900</v>
      </c>
      <c r="F20">
        <f>'Mars 2023'!E20</f>
        <v>780</v>
      </c>
      <c r="G20">
        <f>'Avril 2023'!E20</f>
        <v>635</v>
      </c>
      <c r="H20">
        <f>'Mai 2023'!E20</f>
        <v>491</v>
      </c>
      <c r="I20">
        <f>'Juin 2023'!E20</f>
        <v>369</v>
      </c>
      <c r="J20">
        <f>'Juillet 2023'!E20</f>
        <v>467</v>
      </c>
      <c r="K20">
        <f>'Aout 2023'!E20</f>
        <v>673</v>
      </c>
      <c r="L20">
        <f>'Septembre 2023'!E20</f>
        <v>814</v>
      </c>
      <c r="M20" s="2">
        <f>'Octobre 2023'!E20</f>
        <v>854</v>
      </c>
      <c r="N20" s="2">
        <f>'Novembre 2023'!E20</f>
        <v>1101</v>
      </c>
      <c r="O20" s="2">
        <f>'Décembre 2023'!E20</f>
        <v>1160</v>
      </c>
      <c r="P20" s="24">
        <f t="shared" si="0"/>
        <v>9328</v>
      </c>
    </row>
    <row r="21" spans="1:17" x14ac:dyDescent="0.25">
      <c r="A21" t="s">
        <v>104</v>
      </c>
      <c r="B21" t="s">
        <v>105</v>
      </c>
      <c r="C21" t="s">
        <v>106</v>
      </c>
      <c r="D21" s="2">
        <f>'Janvier 2023'!E20</f>
        <v>737</v>
      </c>
      <c r="E21" s="2">
        <f>'Février 2023'!E20</f>
        <v>614</v>
      </c>
      <c r="F21">
        <f>'Mars 2023'!E21</f>
        <v>568</v>
      </c>
      <c r="G21">
        <f>'Avril 2023'!E21</f>
        <v>415</v>
      </c>
      <c r="H21">
        <f>'Mai 2023'!E21</f>
        <v>316</v>
      </c>
      <c r="I21">
        <f>'Juin 2023'!E21</f>
        <v>242</v>
      </c>
      <c r="J21">
        <f>'Juillet 2023'!E21</f>
        <v>311</v>
      </c>
      <c r="K21">
        <f>'Aout 2023'!E21</f>
        <v>434</v>
      </c>
      <c r="L21">
        <f>'Septembre 2023'!E21</f>
        <v>572</v>
      </c>
      <c r="M21" s="2">
        <f>'Octobre 2023'!E21</f>
        <v>576</v>
      </c>
      <c r="N21" s="2">
        <f>'Novembre 2023'!E21</f>
        <v>737</v>
      </c>
      <c r="O21" s="2">
        <f>'Décembre 2023'!E21</f>
        <v>772</v>
      </c>
      <c r="P21" s="24">
        <f t="shared" si="0"/>
        <v>6294</v>
      </c>
    </row>
    <row r="22" spans="1:17" x14ac:dyDescent="0.25">
      <c r="A22" t="s">
        <v>107</v>
      </c>
      <c r="B22" t="s">
        <v>108</v>
      </c>
      <c r="C22" t="s">
        <v>109</v>
      </c>
      <c r="D22" s="2">
        <f>'Janvier 2023'!E21</f>
        <v>4</v>
      </c>
      <c r="E22" s="2">
        <f>'Février 2023'!E21</f>
        <v>4</v>
      </c>
      <c r="F22">
        <f>'Mars 2023'!E22</f>
        <v>4</v>
      </c>
      <c r="G22">
        <f>'Avril 2023'!E22</f>
        <v>3</v>
      </c>
      <c r="H22">
        <f>'Mai 2023'!E22</f>
        <v>5327</v>
      </c>
      <c r="I22">
        <f>'Juin 2023'!E22</f>
        <v>461</v>
      </c>
      <c r="J22">
        <f>'Juillet 2023'!E22</f>
        <v>492</v>
      </c>
      <c r="K22">
        <f>'Aout 2023'!E22</f>
        <v>297</v>
      </c>
      <c r="L22">
        <f>'Septembre 2023'!E22</f>
        <v>5</v>
      </c>
      <c r="M22" s="2">
        <f>'Octobre 2023'!E22</f>
        <v>2508</v>
      </c>
      <c r="N22" s="2">
        <f>'Novembre 2023'!E22</f>
        <v>1486</v>
      </c>
      <c r="O22" s="2">
        <f>'Décembre 2023'!E22</f>
        <v>1602</v>
      </c>
      <c r="P22" s="24">
        <f t="shared" si="0"/>
        <v>12193</v>
      </c>
    </row>
    <row r="23" spans="1:17" x14ac:dyDescent="0.25">
      <c r="A23" t="s">
        <v>110</v>
      </c>
      <c r="B23" t="s">
        <v>111</v>
      </c>
      <c r="C23" t="s">
        <v>112</v>
      </c>
      <c r="D23" s="2">
        <f>'Janvier 2023'!E22</f>
        <v>2387</v>
      </c>
      <c r="E23" s="2">
        <f>'Février 2023'!E22</f>
        <v>1465</v>
      </c>
      <c r="F23">
        <f>'Mars 2023'!E23</f>
        <v>1761</v>
      </c>
      <c r="G23">
        <f>'Avril 2023'!E23</f>
        <v>1008</v>
      </c>
      <c r="H23">
        <f>'Mai 2023'!E23</f>
        <v>954</v>
      </c>
      <c r="I23">
        <f>'Juin 2023'!E23</f>
        <v>1014</v>
      </c>
      <c r="J23">
        <f>'Juillet 2023'!E23</f>
        <v>955</v>
      </c>
      <c r="K23">
        <f>'Aout 2023'!E23</f>
        <v>1212</v>
      </c>
      <c r="L23">
        <f>'Septembre 2023'!E23</f>
        <v>1893</v>
      </c>
      <c r="M23" s="2">
        <f>'Octobre 2023'!E23</f>
        <v>1499</v>
      </c>
      <c r="N23" s="2">
        <f>'Novembre 2023'!E23</f>
        <v>1716</v>
      </c>
      <c r="O23" s="2">
        <f>'Décembre 2023'!E23</f>
        <v>1517</v>
      </c>
      <c r="P23" s="24">
        <f t="shared" si="0"/>
        <v>17381</v>
      </c>
    </row>
    <row r="24" spans="1:17" x14ac:dyDescent="0.25">
      <c r="A24" t="s">
        <v>113</v>
      </c>
      <c r="B24" t="s">
        <v>114</v>
      </c>
      <c r="C24" t="s">
        <v>115</v>
      </c>
      <c r="D24" s="2">
        <f>'Janvier 2023'!E23</f>
        <v>596</v>
      </c>
      <c r="E24" s="2">
        <f>'Février 2023'!E23</f>
        <v>498</v>
      </c>
      <c r="F24">
        <f>'Mars 2023'!E24</f>
        <v>573</v>
      </c>
      <c r="G24">
        <f>'Avril 2023'!E24</f>
        <v>364</v>
      </c>
      <c r="H24">
        <f>'Mai 2023'!E24</f>
        <v>297</v>
      </c>
      <c r="I24">
        <f>'Juin 2023'!E24</f>
        <v>317</v>
      </c>
      <c r="J24">
        <f>'Juillet 2023'!E24</f>
        <v>325</v>
      </c>
      <c r="K24">
        <f>'Aout 2023'!E24</f>
        <v>364</v>
      </c>
      <c r="L24">
        <f>'Septembre 2023'!E24</f>
        <v>435</v>
      </c>
      <c r="M24" s="2">
        <f>'Octobre 2023'!E24</f>
        <v>369</v>
      </c>
      <c r="N24" s="2">
        <f>'Novembre 2023'!E24</f>
        <v>603</v>
      </c>
      <c r="O24" s="2">
        <f>'Décembre 2023'!E24</f>
        <v>626</v>
      </c>
      <c r="P24" s="24">
        <f t="shared" si="0"/>
        <v>5367</v>
      </c>
    </row>
    <row r="25" spans="1:17" x14ac:dyDescent="0.25">
      <c r="A25" t="s">
        <v>116</v>
      </c>
      <c r="B25" t="s">
        <v>117</v>
      </c>
      <c r="C25" t="s">
        <v>118</v>
      </c>
      <c r="D25" s="2">
        <f>'Janvier 2023'!E24</f>
        <v>80</v>
      </c>
      <c r="E25" s="2">
        <f>'Février 2023'!E24</f>
        <v>35</v>
      </c>
      <c r="F25">
        <f>'Mars 2023'!E25</f>
        <v>66</v>
      </c>
      <c r="G25">
        <f>'Avril 2023'!E25</f>
        <v>23</v>
      </c>
      <c r="H25">
        <f>'Mai 2023'!E25</f>
        <v>17</v>
      </c>
      <c r="I25">
        <f>'Juin 2023'!E25</f>
        <v>16</v>
      </c>
      <c r="J25">
        <f>'Juillet 2023'!E25</f>
        <v>21</v>
      </c>
      <c r="K25">
        <f>'Aout 2023'!E25</f>
        <v>60</v>
      </c>
      <c r="L25">
        <f>'Septembre 2023'!E25</f>
        <v>68</v>
      </c>
      <c r="M25" s="2">
        <f>'Octobre 2023'!E25</f>
        <v>73</v>
      </c>
      <c r="N25" s="2">
        <f>'Novembre 2023'!E25</f>
        <v>94</v>
      </c>
      <c r="O25" s="2">
        <f>'Décembre 2023'!E25</f>
        <v>194</v>
      </c>
      <c r="P25" s="24">
        <f t="shared" si="0"/>
        <v>747</v>
      </c>
    </row>
    <row r="26" spans="1:17" x14ac:dyDescent="0.25">
      <c r="A26" t="s">
        <v>119</v>
      </c>
      <c r="B26" t="s">
        <v>120</v>
      </c>
      <c r="C26" t="s">
        <v>121</v>
      </c>
      <c r="D26" s="2">
        <f>'Janvier 2023'!E25</f>
        <v>113</v>
      </c>
      <c r="E26" s="2">
        <f>'Février 2023'!E25</f>
        <v>92</v>
      </c>
      <c r="F26">
        <f>'Mars 2023'!E26</f>
        <v>83</v>
      </c>
      <c r="G26">
        <f>'Avril 2023'!E26</f>
        <v>61</v>
      </c>
      <c r="H26">
        <f>'Mai 2023'!E26</f>
        <v>46</v>
      </c>
      <c r="I26">
        <f>'Juin 2023'!E26</f>
        <v>35</v>
      </c>
      <c r="J26">
        <f>'Juillet 2023'!E26</f>
        <v>46</v>
      </c>
      <c r="K26">
        <f>'Aout 2023'!E26</f>
        <v>65</v>
      </c>
      <c r="L26">
        <f>'Septembre 2023'!E26</f>
        <v>86</v>
      </c>
      <c r="M26" s="2">
        <f>'Octobre 2023'!E26</f>
        <v>89</v>
      </c>
      <c r="N26" s="2">
        <f>'Novembre 2023'!E26</f>
        <v>114</v>
      </c>
      <c r="O26" s="2">
        <f>'Décembre 2023'!E26</f>
        <v>120</v>
      </c>
      <c r="P26" s="24">
        <f t="shared" si="0"/>
        <v>950</v>
      </c>
    </row>
    <row r="27" spans="1:17" x14ac:dyDescent="0.25">
      <c r="A27" t="s">
        <v>122</v>
      </c>
      <c r="B27" t="s">
        <v>123</v>
      </c>
      <c r="C27" t="s">
        <v>124</v>
      </c>
      <c r="D27" s="2">
        <f>'Janvier 2023'!E26</f>
        <v>565</v>
      </c>
      <c r="E27" s="2">
        <f>'Février 2023'!E26</f>
        <v>437</v>
      </c>
      <c r="F27">
        <f>'Mars 2023'!E27</f>
        <v>384</v>
      </c>
      <c r="G27">
        <f>'Avril 2023'!E27</f>
        <v>284</v>
      </c>
      <c r="H27">
        <f>'Mai 2023'!E27</f>
        <v>212</v>
      </c>
      <c r="I27">
        <f>'Juin 2023'!E27</f>
        <v>164</v>
      </c>
      <c r="J27">
        <f>'Juillet 2023'!E27</f>
        <v>208</v>
      </c>
      <c r="K27">
        <f>'Aout 2023'!E27</f>
        <v>300</v>
      </c>
      <c r="L27">
        <f>'Septembre 2023'!E27</f>
        <v>394</v>
      </c>
      <c r="M27" s="2">
        <f>'Octobre 2023'!E27</f>
        <v>412</v>
      </c>
      <c r="N27" s="2">
        <f>'Novembre 2023'!E27</f>
        <v>172</v>
      </c>
      <c r="O27" s="2">
        <f>'Décembre 2023'!E27</f>
        <v>410</v>
      </c>
      <c r="P27" s="24">
        <f t="shared" si="0"/>
        <v>3942</v>
      </c>
    </row>
    <row r="28" spans="1:17" x14ac:dyDescent="0.25">
      <c r="A28" t="s">
        <v>125</v>
      </c>
      <c r="B28" t="s">
        <v>126</v>
      </c>
      <c r="C28" t="s">
        <v>127</v>
      </c>
      <c r="D28" s="2">
        <f>'Janvier 2023'!E27</f>
        <v>0</v>
      </c>
      <c r="E28" s="2">
        <f>'Février 2023'!E27</f>
        <v>0</v>
      </c>
      <c r="F28">
        <f>'Mars 2023'!E28</f>
        <v>0</v>
      </c>
      <c r="G28">
        <f>'Avril 2023'!E28</f>
        <v>0</v>
      </c>
      <c r="H28">
        <f>'Mai 2023'!E28</f>
        <v>0</v>
      </c>
      <c r="I28">
        <f>'Juin 2023'!E28</f>
        <v>0</v>
      </c>
      <c r="J28">
        <f>'Juillet 2023'!E28</f>
        <v>0</v>
      </c>
      <c r="K28">
        <f>'Aout 2023'!E28</f>
        <v>0</v>
      </c>
      <c r="L28">
        <f>'Septembre 2023'!E28</f>
        <v>88</v>
      </c>
      <c r="M28" s="2">
        <f>'Octobre 2023'!E28</f>
        <v>-88</v>
      </c>
      <c r="N28" s="2">
        <f>'Novembre 2023'!E28</f>
        <v>-7</v>
      </c>
      <c r="O28" s="2">
        <f>'Décembre 2023'!E28</f>
        <v>0</v>
      </c>
      <c r="P28" s="24">
        <f t="shared" si="0"/>
        <v>-7</v>
      </c>
    </row>
    <row r="29" spans="1:17" x14ac:dyDescent="0.25">
      <c r="A29" t="s">
        <v>128</v>
      </c>
      <c r="B29" t="s">
        <v>129</v>
      </c>
      <c r="C29" t="s">
        <v>130</v>
      </c>
      <c r="D29" s="2">
        <f>'Janvier 2023'!E28</f>
        <v>2503</v>
      </c>
      <c r="E29" s="2">
        <f>'Février 2023'!E28</f>
        <v>1906</v>
      </c>
      <c r="F29">
        <f>'Mars 2023'!E29</f>
        <v>1693</v>
      </c>
      <c r="G29">
        <f>'Avril 2023'!E29</f>
        <v>893</v>
      </c>
      <c r="H29">
        <f>'Mai 2023'!E29</f>
        <v>684</v>
      </c>
      <c r="I29">
        <f>'Juin 2023'!E29</f>
        <v>788</v>
      </c>
      <c r="J29">
        <f>'Juillet 2023'!E29</f>
        <v>521</v>
      </c>
      <c r="K29">
        <f>'Aout 2023'!E29</f>
        <v>525</v>
      </c>
      <c r="L29">
        <f>'Septembre 2023'!E29</f>
        <v>837</v>
      </c>
      <c r="M29" s="2">
        <f>'Octobre 2023'!E29</f>
        <v>970</v>
      </c>
      <c r="N29" s="2">
        <f>'Novembre 2023'!E29</f>
        <v>2092</v>
      </c>
      <c r="O29" s="2">
        <f>'Décembre 2023'!E29</f>
        <v>3133</v>
      </c>
      <c r="P29" s="24">
        <f t="shared" si="0"/>
        <v>16545</v>
      </c>
    </row>
    <row r="30" spans="1:17" x14ac:dyDescent="0.25">
      <c r="A30" t="s">
        <v>131</v>
      </c>
      <c r="B30" t="s">
        <v>132</v>
      </c>
      <c r="C30" t="s">
        <v>133</v>
      </c>
      <c r="D30" s="2">
        <f>'Janvier 2023'!E29</f>
        <v>1</v>
      </c>
      <c r="E30" s="2">
        <f>'Février 2023'!E29</f>
        <v>0</v>
      </c>
      <c r="F30">
        <f>'Mars 2023'!E30</f>
        <v>1</v>
      </c>
      <c r="G30">
        <f>'Avril 2023'!E30</f>
        <v>0</v>
      </c>
      <c r="H30">
        <f>'Mai 2023'!E30</f>
        <v>1</v>
      </c>
      <c r="I30">
        <f>'Juin 2023'!E30</f>
        <v>0</v>
      </c>
      <c r="J30">
        <f>'Juillet 2023'!E30</f>
        <v>1</v>
      </c>
      <c r="K30">
        <f>'Aout 2023'!E30</f>
        <v>0</v>
      </c>
      <c r="L30">
        <f>'Septembre 2023'!E30</f>
        <v>1</v>
      </c>
      <c r="M30" s="2">
        <f>'Octobre 2023'!E30</f>
        <v>0</v>
      </c>
      <c r="N30" s="2">
        <f>'Novembre 2023'!E30</f>
        <v>1</v>
      </c>
      <c r="O30" s="2">
        <f>'Décembre 2023'!E30</f>
        <v>0</v>
      </c>
      <c r="P30" s="24">
        <f t="shared" si="0"/>
        <v>6</v>
      </c>
    </row>
    <row r="31" spans="1:17" x14ac:dyDescent="0.25">
      <c r="A31" t="s">
        <v>134</v>
      </c>
      <c r="B31" t="s">
        <v>135</v>
      </c>
      <c r="C31" t="s">
        <v>136</v>
      </c>
      <c r="D31" s="2">
        <f>'Janvier 2023'!E30</f>
        <v>395</v>
      </c>
      <c r="E31" s="2">
        <f>'Février 2023'!E30</f>
        <v>0</v>
      </c>
      <c r="F31">
        <f>'Mars 2023'!E31</f>
        <v>0</v>
      </c>
      <c r="G31">
        <f>'Avril 2023'!E31</f>
        <v>44</v>
      </c>
      <c r="H31" s="15"/>
      <c r="I31" s="15"/>
      <c r="J31" s="15"/>
      <c r="K31" s="15"/>
      <c r="L31" s="15"/>
      <c r="M31" s="19"/>
      <c r="N31" s="19"/>
      <c r="O31" s="15"/>
      <c r="P31" s="24">
        <f t="shared" si="0"/>
        <v>439</v>
      </c>
      <c r="Q31" s="21" t="s">
        <v>679</v>
      </c>
    </row>
    <row r="32" spans="1:17" x14ac:dyDescent="0.25">
      <c r="A32" t="s">
        <v>137</v>
      </c>
      <c r="B32" t="s">
        <v>138</v>
      </c>
      <c r="C32" t="s">
        <v>139</v>
      </c>
      <c r="D32" s="2">
        <f>'Janvier 2023'!E31</f>
        <v>109</v>
      </c>
      <c r="E32" s="2">
        <f>'Février 2023'!E32</f>
        <v>581</v>
      </c>
      <c r="F32">
        <f>'Mars 2023'!E35</f>
        <v>163</v>
      </c>
      <c r="G32">
        <f>'Avril 2023'!E31</f>
        <v>44</v>
      </c>
      <c r="H32">
        <f>'Mai 2023'!E33</f>
        <v>33</v>
      </c>
      <c r="I32">
        <f>'Juin 2023'!E31</f>
        <v>67</v>
      </c>
      <c r="J32">
        <f>'Juillet 2023'!E31</f>
        <v>23</v>
      </c>
      <c r="K32">
        <f>'Aout 2023'!E33</f>
        <v>10</v>
      </c>
      <c r="L32">
        <f>'Septembre 2023'!E32</f>
        <v>48</v>
      </c>
      <c r="M32" s="2">
        <f>'Octobre 2023'!E34</f>
        <v>38</v>
      </c>
      <c r="N32" s="2">
        <f>'Novembre 2023'!E35</f>
        <v>64</v>
      </c>
      <c r="O32" s="2">
        <f>'Décembre 2023'!E31</f>
        <v>200</v>
      </c>
      <c r="P32" s="24">
        <f>SUM(D32:O32)</f>
        <v>1380</v>
      </c>
    </row>
    <row r="33" spans="1:17" x14ac:dyDescent="0.25">
      <c r="A33" t="s">
        <v>529</v>
      </c>
      <c r="B33" t="s">
        <v>530</v>
      </c>
      <c r="C33" t="s">
        <v>139</v>
      </c>
      <c r="D33" s="17"/>
      <c r="E33" s="18"/>
      <c r="F33" s="18"/>
      <c r="G33" s="18"/>
      <c r="H33" s="18"/>
      <c r="I33" s="18"/>
      <c r="J33" s="18"/>
      <c r="K33" s="18"/>
      <c r="L33">
        <f>'Septembre 2023'!E34</f>
        <v>242</v>
      </c>
      <c r="M33" s="2">
        <f>'Octobre 2023'!E33</f>
        <v>652</v>
      </c>
      <c r="N33" s="2">
        <f>'Novembre 2023'!E32</f>
        <v>8248</v>
      </c>
      <c r="O33" s="2">
        <f>'Décembre 2023'!E32</f>
        <v>4133</v>
      </c>
      <c r="P33" s="24">
        <f t="shared" si="0"/>
        <v>13275</v>
      </c>
      <c r="Q33" s="21" t="s">
        <v>680</v>
      </c>
    </row>
    <row r="34" spans="1:17" x14ac:dyDescent="0.25">
      <c r="A34" t="s">
        <v>140</v>
      </c>
      <c r="B34" t="s">
        <v>141</v>
      </c>
      <c r="C34" t="s">
        <v>139</v>
      </c>
      <c r="D34" s="2">
        <f>'Janvier 2023'!E32</f>
        <v>0</v>
      </c>
      <c r="E34" s="2">
        <f>'Février 2023'!E33</f>
        <v>0</v>
      </c>
      <c r="F34">
        <f>'Mars 2023'!E32</f>
        <v>0</v>
      </c>
      <c r="G34">
        <f>'Avril 2023'!E34</f>
        <v>8</v>
      </c>
      <c r="H34">
        <f>'Mai 2023'!E34</f>
        <v>15</v>
      </c>
      <c r="I34">
        <f>'Juin 2023'!E32</f>
        <v>14</v>
      </c>
      <c r="J34">
        <f>'Juillet 2023'!E34</f>
        <v>30</v>
      </c>
      <c r="K34">
        <f>'Aout 2023'!E31</f>
        <v>29</v>
      </c>
      <c r="L34">
        <f>'Septembre 2023'!E31</f>
        <v>3</v>
      </c>
      <c r="M34" s="2">
        <f>'Octobre 2023'!E31</f>
        <v>2</v>
      </c>
      <c r="N34" s="2">
        <f>'Novembre 2023'!E34</f>
        <v>4</v>
      </c>
      <c r="O34" s="2">
        <f>'Décembre 2023'!E33</f>
        <v>7</v>
      </c>
      <c r="P34" s="24">
        <f t="shared" si="0"/>
        <v>112</v>
      </c>
    </row>
    <row r="35" spans="1:17" x14ac:dyDescent="0.25">
      <c r="A35" t="s">
        <v>142</v>
      </c>
      <c r="B35" t="s">
        <v>143</v>
      </c>
      <c r="C35" t="s">
        <v>139</v>
      </c>
      <c r="D35" s="2">
        <f>'Janvier 2023'!E33</f>
        <v>1150</v>
      </c>
      <c r="E35" s="2">
        <f>'Février 2023'!E34</f>
        <v>829</v>
      </c>
      <c r="F35">
        <f>'Mars 2023'!E34</f>
        <v>605</v>
      </c>
      <c r="G35">
        <f>'Avril 2023'!E32</f>
        <v>421</v>
      </c>
      <c r="H35">
        <f>'Mai 2023'!E32</f>
        <v>344</v>
      </c>
      <c r="I35">
        <f>'Juin 2023'!E34</f>
        <v>640</v>
      </c>
      <c r="J35">
        <f>'Juillet 2023'!E33</f>
        <v>783</v>
      </c>
      <c r="K35">
        <f>'Aout 2023'!E34</f>
        <v>772</v>
      </c>
      <c r="L35">
        <f>'Septembre 2023'!E35</f>
        <v>619</v>
      </c>
      <c r="M35" s="2">
        <f>'Octobre 2023'!E35</f>
        <v>560</v>
      </c>
      <c r="N35" s="2">
        <f>'Novembre 2023'!E33</f>
        <v>543</v>
      </c>
      <c r="O35" s="2">
        <f>'Décembre 2023'!E34</f>
        <v>1059</v>
      </c>
      <c r="P35" s="24">
        <f t="shared" si="0"/>
        <v>8325</v>
      </c>
    </row>
    <row r="36" spans="1:17" x14ac:dyDescent="0.25">
      <c r="A36" t="s">
        <v>144</v>
      </c>
      <c r="B36" t="s">
        <v>145</v>
      </c>
      <c r="C36" t="s">
        <v>139</v>
      </c>
      <c r="D36" s="2">
        <f>'Janvier 2023'!E34</f>
        <v>0</v>
      </c>
      <c r="E36" s="2">
        <f>'Février 2023'!E31</f>
        <v>0</v>
      </c>
      <c r="F36">
        <f>'Mars 2023'!E33</f>
        <v>783</v>
      </c>
      <c r="G36">
        <f>'Avril 2023'!E33</f>
        <v>207</v>
      </c>
      <c r="H36">
        <f>'Mai 2023'!E31</f>
        <v>216</v>
      </c>
      <c r="I36">
        <f>'Juin 2023'!E33</f>
        <v>-1205</v>
      </c>
      <c r="J36">
        <f>'Juillet 2023'!E32</f>
        <v>0</v>
      </c>
      <c r="K36">
        <f>'Aout 2023'!E32</f>
        <v>0</v>
      </c>
      <c r="L36">
        <f>'Septembre 2023'!E33</f>
        <v>1</v>
      </c>
      <c r="M36" s="2">
        <f>'Octobre 2023'!E32</f>
        <v>0</v>
      </c>
      <c r="N36" s="2">
        <f>'Novembre 2023'!E31</f>
        <v>0</v>
      </c>
      <c r="O36" s="2">
        <f>'Décembre 2023'!E35</f>
        <v>2</v>
      </c>
      <c r="P36" s="24">
        <f t="shared" si="0"/>
        <v>4</v>
      </c>
    </row>
    <row r="37" spans="1:17" x14ac:dyDescent="0.25">
      <c r="A37" t="s">
        <v>665</v>
      </c>
      <c r="B37" t="s">
        <v>666</v>
      </c>
      <c r="C37" t="s">
        <v>667</v>
      </c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">
        <f>'Décembre 2023'!E36</f>
        <v>78</v>
      </c>
      <c r="P37" s="24">
        <f t="shared" si="0"/>
        <v>78</v>
      </c>
      <c r="Q37" s="21" t="s">
        <v>680</v>
      </c>
    </row>
    <row r="38" spans="1:17" x14ac:dyDescent="0.25">
      <c r="A38" t="s">
        <v>146</v>
      </c>
      <c r="B38" t="s">
        <v>147</v>
      </c>
      <c r="C38" t="s">
        <v>148</v>
      </c>
      <c r="D38" s="2">
        <f>'Janvier 2023'!E35</f>
        <v>15</v>
      </c>
      <c r="E38" s="2">
        <f>'Février 2023'!E35</f>
        <v>15</v>
      </c>
      <c r="F38">
        <f>'Mars 2023'!E36</f>
        <v>17</v>
      </c>
      <c r="G38">
        <f>'Avril 2023'!E35</f>
        <v>20</v>
      </c>
      <c r="H38">
        <f>'Mai 2023'!E35</f>
        <v>25</v>
      </c>
      <c r="I38">
        <f>'Juin 2023'!E35</f>
        <v>30</v>
      </c>
      <c r="J38">
        <f>'Juillet 2023'!E35</f>
        <v>36</v>
      </c>
      <c r="K38">
        <f>'Aout 2023'!E35</f>
        <v>34</v>
      </c>
      <c r="L38">
        <f>'Septembre 2023'!E36</f>
        <v>30</v>
      </c>
      <c r="M38" s="2">
        <f>'Octobre 2023'!E36</f>
        <v>31</v>
      </c>
      <c r="N38" s="2">
        <f>'Novembre 2023'!E36</f>
        <v>21</v>
      </c>
      <c r="O38" s="2">
        <f>'Décembre 2023'!E37</f>
        <v>17</v>
      </c>
      <c r="P38" s="24">
        <f t="shared" si="0"/>
        <v>291</v>
      </c>
    </row>
    <row r="39" spans="1:17" x14ac:dyDescent="0.25">
      <c r="A39" t="s">
        <v>149</v>
      </c>
      <c r="B39" t="s">
        <v>150</v>
      </c>
      <c r="C39" t="s">
        <v>151</v>
      </c>
      <c r="D39" s="2">
        <f>'Janvier 2023'!E36</f>
        <v>178</v>
      </c>
      <c r="E39" s="2">
        <f>'Février 2023'!E36</f>
        <v>92</v>
      </c>
      <c r="F39">
        <f>'Mars 2023'!E37</f>
        <v>406</v>
      </c>
      <c r="G39">
        <f>'Avril 2023'!E36</f>
        <v>79</v>
      </c>
      <c r="H39">
        <f>'Mai 2023'!E36</f>
        <v>44</v>
      </c>
      <c r="I39">
        <f>'Juin 2023'!E36</f>
        <v>191</v>
      </c>
      <c r="J39">
        <f>'Juillet 2023'!E36</f>
        <v>59</v>
      </c>
      <c r="K39">
        <f>'Aout 2023'!E36</f>
        <v>75</v>
      </c>
      <c r="L39">
        <f>'Septembre 2023'!E37</f>
        <v>178</v>
      </c>
      <c r="M39" s="2">
        <f>'Octobre 2023'!E37</f>
        <v>73</v>
      </c>
      <c r="N39" s="2">
        <f>'Novembre 2023'!E37</f>
        <v>193</v>
      </c>
      <c r="O39" s="2">
        <f>'Décembre 2023'!E38</f>
        <v>171</v>
      </c>
      <c r="P39" s="24">
        <f t="shared" si="0"/>
        <v>1739</v>
      </c>
    </row>
    <row r="40" spans="1:17" x14ac:dyDescent="0.25">
      <c r="A40" t="s">
        <v>152</v>
      </c>
      <c r="B40" t="s">
        <v>153</v>
      </c>
      <c r="C40" t="s">
        <v>154</v>
      </c>
      <c r="D40" s="2">
        <f>'Janvier 2023'!E37</f>
        <v>0</v>
      </c>
      <c r="E40" s="2">
        <f>'Février 2023'!E37</f>
        <v>0</v>
      </c>
      <c r="F40">
        <f>'Mars 2023'!E38</f>
        <v>0</v>
      </c>
      <c r="G40">
        <f>'Avril 2023'!E37</f>
        <v>0</v>
      </c>
      <c r="H40">
        <f>'Mai 2023'!E37</f>
        <v>0</v>
      </c>
      <c r="I40">
        <f>'Juin 2023'!E37</f>
        <v>1</v>
      </c>
      <c r="J40">
        <f>'Juillet 2023'!E37</f>
        <v>0</v>
      </c>
      <c r="K40">
        <f>'Aout 2023'!E37</f>
        <v>4</v>
      </c>
      <c r="L40">
        <f>'Septembre 2023'!E38</f>
        <v>4</v>
      </c>
      <c r="M40" s="2">
        <f>'Octobre 2023'!E38</f>
        <v>0</v>
      </c>
      <c r="N40" s="2">
        <f>'Novembre 2023'!E38</f>
        <v>0</v>
      </c>
      <c r="O40" s="2">
        <f>'Décembre 2023'!E39</f>
        <v>2</v>
      </c>
      <c r="P40" s="24">
        <f t="shared" si="0"/>
        <v>11</v>
      </c>
    </row>
    <row r="41" spans="1:17" x14ac:dyDescent="0.25">
      <c r="A41" t="s">
        <v>211</v>
      </c>
      <c r="B41" t="s">
        <v>212</v>
      </c>
      <c r="C41" t="s">
        <v>213</v>
      </c>
      <c r="D41" s="17"/>
      <c r="E41" s="2">
        <f>'Février 2023'!E38</f>
        <v>1</v>
      </c>
      <c r="F41">
        <f>'Mars 2023'!E39</f>
        <v>16</v>
      </c>
      <c r="G41">
        <f>'Avril 2023'!E38</f>
        <v>15</v>
      </c>
      <c r="H41">
        <f>'Mai 2023'!E38</f>
        <v>15</v>
      </c>
      <c r="I41">
        <f>'Juin 2023'!E38</f>
        <v>16</v>
      </c>
      <c r="J41">
        <f>'Juillet 2023'!E38</f>
        <v>15</v>
      </c>
      <c r="K41">
        <f>'Aout 2023'!E38</f>
        <v>15</v>
      </c>
      <c r="L41">
        <f>'Septembre 2023'!E39</f>
        <v>16</v>
      </c>
      <c r="M41" s="2">
        <f>'Octobre 2023'!E39</f>
        <v>14</v>
      </c>
      <c r="N41" s="2">
        <f>'Novembre 2023'!E39</f>
        <v>16</v>
      </c>
      <c r="O41" s="2">
        <f>'Décembre 2023'!E40</f>
        <v>15</v>
      </c>
      <c r="P41" s="24">
        <f t="shared" si="0"/>
        <v>154</v>
      </c>
      <c r="Q41" s="21" t="s">
        <v>680</v>
      </c>
    </row>
    <row r="42" spans="1:17" x14ac:dyDescent="0.25">
      <c r="A42" t="s">
        <v>155</v>
      </c>
      <c r="B42" t="s">
        <v>156</v>
      </c>
      <c r="C42" t="s">
        <v>157</v>
      </c>
      <c r="D42" s="2">
        <f>'Janvier 2023'!E38</f>
        <v>51</v>
      </c>
      <c r="E42" s="2">
        <f>'Février 2023'!E39</f>
        <v>58</v>
      </c>
      <c r="F42">
        <f>'Mars 2023'!E40</f>
        <v>49</v>
      </c>
      <c r="G42">
        <f>'Avril 2023'!E39</f>
        <v>27</v>
      </c>
      <c r="H42">
        <f>'Mai 2023'!E39</f>
        <v>1</v>
      </c>
      <c r="I42">
        <f>'Juin 2023'!E39</f>
        <v>0</v>
      </c>
      <c r="J42">
        <f>'Juillet 2023'!E39</f>
        <v>25</v>
      </c>
      <c r="K42">
        <f>'Aout 2023'!E39</f>
        <v>31</v>
      </c>
      <c r="L42">
        <f>'Septembre 2023'!E40</f>
        <v>20</v>
      </c>
      <c r="M42" s="2">
        <f>'Octobre 2023'!E40</f>
        <v>18</v>
      </c>
      <c r="N42" s="2">
        <f>'Novembre 2023'!E40</f>
        <v>18</v>
      </c>
      <c r="O42" s="2">
        <f>'Décembre 2023'!E41</f>
        <v>4</v>
      </c>
      <c r="P42" s="24">
        <f t="shared" si="0"/>
        <v>302</v>
      </c>
    </row>
    <row r="43" spans="1:17" x14ac:dyDescent="0.25">
      <c r="A43" t="s">
        <v>158</v>
      </c>
      <c r="B43" t="s">
        <v>159</v>
      </c>
      <c r="C43" t="s">
        <v>160</v>
      </c>
      <c r="D43" s="2">
        <f>'Janvier 2023'!E39</f>
        <v>14</v>
      </c>
      <c r="E43" s="2">
        <f>'Février 2023'!E40</f>
        <v>2</v>
      </c>
      <c r="F43">
        <f>'Mars 2023'!E41</f>
        <v>31</v>
      </c>
      <c r="G43">
        <f>'Avril 2023'!E40</f>
        <v>0</v>
      </c>
      <c r="H43">
        <f>'Mai 2023'!E40</f>
        <v>0</v>
      </c>
      <c r="I43">
        <f>'Juin 2023'!E40</f>
        <v>1</v>
      </c>
      <c r="J43">
        <f>'Juillet 2023'!E40</f>
        <v>0</v>
      </c>
      <c r="K43">
        <f>'Aout 2023'!E40</f>
        <v>0</v>
      </c>
      <c r="L43">
        <f>'Septembre 2023'!E41</f>
        <v>1</v>
      </c>
      <c r="M43" s="2">
        <f>'Octobre 2023'!E41</f>
        <v>1</v>
      </c>
      <c r="N43" s="2">
        <f>'Novembre 2023'!E41</f>
        <v>19</v>
      </c>
      <c r="O43" s="2">
        <f>'Décembre 2023'!E42</f>
        <v>20</v>
      </c>
      <c r="P43" s="24">
        <f t="shared" si="0"/>
        <v>89</v>
      </c>
    </row>
    <row r="44" spans="1:17" x14ac:dyDescent="0.25">
      <c r="A44" t="s">
        <v>161</v>
      </c>
      <c r="B44" t="s">
        <v>162</v>
      </c>
      <c r="C44" t="s">
        <v>163</v>
      </c>
      <c r="D44" s="2">
        <f>'Janvier 2023'!E40</f>
        <v>2444</v>
      </c>
      <c r="E44" s="2">
        <f>'Février 2023'!E41</f>
        <v>2127</v>
      </c>
      <c r="F44">
        <f>'Mars 2023'!E42</f>
        <v>1415</v>
      </c>
      <c r="G44">
        <f>'Avril 2023'!E41</f>
        <v>929</v>
      </c>
      <c r="H44">
        <f>'Mai 2023'!E41</f>
        <v>962</v>
      </c>
      <c r="I44">
        <f>'Juin 2023'!E41</f>
        <v>1218</v>
      </c>
      <c r="J44">
        <f>'Juillet 2023'!E41</f>
        <v>1364</v>
      </c>
      <c r="K44">
        <f>'Aout 2023'!E41</f>
        <v>1349</v>
      </c>
      <c r="L44">
        <f>'Septembre 2023'!E42</f>
        <v>1397</v>
      </c>
      <c r="M44" s="2">
        <f>'Octobre 2023'!E42</f>
        <v>1181</v>
      </c>
      <c r="N44" s="2">
        <f>'Novembre 2023'!E42</f>
        <v>1434</v>
      </c>
      <c r="O44" s="2">
        <f>'Décembre 2023'!E43</f>
        <v>1985</v>
      </c>
      <c r="P44" s="24">
        <f t="shared" si="0"/>
        <v>17805</v>
      </c>
    </row>
    <row r="45" spans="1:17" x14ac:dyDescent="0.25">
      <c r="A45" t="s">
        <v>164</v>
      </c>
      <c r="B45" t="s">
        <v>165</v>
      </c>
      <c r="C45" t="s">
        <v>166</v>
      </c>
      <c r="D45" s="2">
        <f>'Janvier 2023'!E41</f>
        <v>40</v>
      </c>
      <c r="E45" s="2">
        <f>'Février 2023'!E42</f>
        <v>49</v>
      </c>
      <c r="F45">
        <f>'Mars 2023'!E43</f>
        <v>64</v>
      </c>
      <c r="G45">
        <f>'Avril 2023'!E42</f>
        <v>68</v>
      </c>
      <c r="H45">
        <f>'Mai 2023'!E42</f>
        <v>67</v>
      </c>
      <c r="I45">
        <f>'Juin 2023'!E42</f>
        <v>61</v>
      </c>
      <c r="J45">
        <f>'Juillet 2023'!E42</f>
        <v>59</v>
      </c>
      <c r="K45">
        <f>'Aout 2023'!E42</f>
        <v>57</v>
      </c>
      <c r="L45">
        <f>'Septembre 2023'!E43</f>
        <v>54</v>
      </c>
      <c r="M45" s="2">
        <f>'Octobre 2023'!E43</f>
        <v>52</v>
      </c>
      <c r="N45" s="2">
        <f>'Novembre 2023'!E43</f>
        <v>51</v>
      </c>
      <c r="O45" s="2">
        <f>'Décembre 2023'!E44</f>
        <v>45</v>
      </c>
      <c r="P45" s="24">
        <f t="shared" si="0"/>
        <v>667</v>
      </c>
    </row>
    <row r="46" spans="1:17" x14ac:dyDescent="0.25">
      <c r="A46" t="s">
        <v>167</v>
      </c>
      <c r="B46" t="s">
        <v>168</v>
      </c>
      <c r="C46" t="s">
        <v>169</v>
      </c>
      <c r="D46" s="2">
        <f>'Janvier 2023'!E42</f>
        <v>708</v>
      </c>
      <c r="E46" s="2">
        <f>'Février 2023'!E43</f>
        <v>688</v>
      </c>
      <c r="F46">
        <f>'Mars 2023'!E44</f>
        <v>379</v>
      </c>
      <c r="G46">
        <f>'Avril 2023'!E43</f>
        <v>169</v>
      </c>
      <c r="H46">
        <f>'Mai 2023'!E43</f>
        <v>155</v>
      </c>
      <c r="I46">
        <f>'Juin 2023'!E43</f>
        <v>180</v>
      </c>
      <c r="J46">
        <f>'Juillet 2023'!E43</f>
        <v>290</v>
      </c>
      <c r="K46">
        <f>'Aout 2023'!E43</f>
        <v>178</v>
      </c>
      <c r="L46">
        <f>'Septembre 2023'!E44</f>
        <v>166</v>
      </c>
      <c r="M46" s="2">
        <f>'Octobre 2023'!E44</f>
        <v>156</v>
      </c>
      <c r="N46" s="2">
        <f>'Novembre 2023'!E44</f>
        <v>236</v>
      </c>
      <c r="O46" s="2">
        <f>'Décembre 2023'!E45</f>
        <v>426</v>
      </c>
      <c r="P46" s="24">
        <f t="shared" si="0"/>
        <v>3731</v>
      </c>
    </row>
    <row r="47" spans="1:17" x14ac:dyDescent="0.25">
      <c r="A47" t="s">
        <v>170</v>
      </c>
      <c r="B47" t="s">
        <v>171</v>
      </c>
      <c r="C47" t="s">
        <v>172</v>
      </c>
      <c r="D47" s="2">
        <f>'Janvier 2023'!E43</f>
        <v>0</v>
      </c>
      <c r="E47" s="2">
        <f>'Février 2023'!E44</f>
        <v>0</v>
      </c>
      <c r="F47">
        <f>'Mars 2023'!E45</f>
        <v>0</v>
      </c>
      <c r="G47">
        <f>'Avril 2023'!E44</f>
        <v>0</v>
      </c>
      <c r="H47">
        <f>'Mai 2023'!E44</f>
        <v>0</v>
      </c>
      <c r="I47">
        <f>'Juin 2023'!E44</f>
        <v>0</v>
      </c>
      <c r="J47">
        <f>'Juillet 2023'!E44</f>
        <v>0</v>
      </c>
      <c r="K47">
        <f>'Aout 2023'!E44</f>
        <v>0</v>
      </c>
      <c r="L47">
        <f>'Septembre 2023'!E45</f>
        <v>0</v>
      </c>
      <c r="M47" s="2">
        <f>'Octobre 2023'!E45</f>
        <v>0</v>
      </c>
      <c r="N47" s="2">
        <f>'Novembre 2023'!E45</f>
        <v>0</v>
      </c>
      <c r="O47" s="2">
        <f>'Décembre 2023'!E46</f>
        <v>0</v>
      </c>
      <c r="P47" s="24">
        <f t="shared" si="0"/>
        <v>0</v>
      </c>
    </row>
    <row r="48" spans="1:17" s="4" customFormat="1" x14ac:dyDescent="0.25">
      <c r="A48"/>
      <c r="B48"/>
      <c r="C48"/>
      <c r="D48" s="3">
        <f t="shared" ref="D48:P48" si="1">SUM(D2:D47)</f>
        <v>31110</v>
      </c>
      <c r="E48" s="3">
        <f t="shared" si="1"/>
        <v>26006</v>
      </c>
      <c r="F48" s="3">
        <f t="shared" si="1"/>
        <v>23227</v>
      </c>
      <c r="G48" s="3">
        <f t="shared" si="1"/>
        <v>15072</v>
      </c>
      <c r="H48" s="3">
        <f t="shared" si="1"/>
        <v>18018</v>
      </c>
      <c r="I48" s="3">
        <f t="shared" si="1"/>
        <v>11093</v>
      </c>
      <c r="J48" s="3">
        <f t="shared" si="1"/>
        <v>13357</v>
      </c>
      <c r="K48" s="3">
        <f t="shared" si="1"/>
        <v>15442</v>
      </c>
      <c r="L48" s="3">
        <f t="shared" si="1"/>
        <v>19357</v>
      </c>
      <c r="M48" s="3">
        <f t="shared" si="1"/>
        <v>21709</v>
      </c>
      <c r="N48" s="3">
        <f t="shared" si="1"/>
        <v>34694</v>
      </c>
      <c r="O48" s="3">
        <f t="shared" si="1"/>
        <v>35809</v>
      </c>
      <c r="P48" s="3">
        <f t="shared" si="1"/>
        <v>264894</v>
      </c>
      <c r="Q48" s="22"/>
    </row>
    <row r="49" spans="1:3" x14ac:dyDescent="0.25">
      <c r="A49" s="4"/>
      <c r="B49" s="4"/>
      <c r="C49" s="4"/>
    </row>
  </sheetData>
  <autoFilter ref="A1:Q1" xr:uid="{9BBC95FA-17FE-4E4A-9E74-15BD5F132F36}"/>
  <phoneticPr fontId="3" type="noConversion"/>
  <pageMargins left="0.7" right="0.7" top="0.75" bottom="0.75" header="0.3" footer="0.3"/>
  <pageSetup paperSize="9"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E32F-9C9D-4353-872D-BA478F194FFE}">
  <dimension ref="A1:H50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496</v>
      </c>
      <c r="B2" t="s">
        <v>50</v>
      </c>
      <c r="C2" t="s">
        <v>51</v>
      </c>
      <c r="D2" t="s">
        <v>52</v>
      </c>
      <c r="E2">
        <v>0</v>
      </c>
      <c r="F2">
        <v>15.91</v>
      </c>
      <c r="G2">
        <v>0.88</v>
      </c>
      <c r="H2">
        <v>16.79</v>
      </c>
    </row>
    <row r="3" spans="1:8" x14ac:dyDescent="0.25">
      <c r="A3" t="s">
        <v>497</v>
      </c>
      <c r="B3" t="s">
        <v>53</v>
      </c>
      <c r="C3" t="s">
        <v>54</v>
      </c>
      <c r="D3" t="s">
        <v>55</v>
      </c>
      <c r="E3">
        <v>1547</v>
      </c>
      <c r="F3">
        <v>329.96</v>
      </c>
      <c r="G3">
        <v>60.54</v>
      </c>
      <c r="H3">
        <v>390.5</v>
      </c>
    </row>
    <row r="4" spans="1:8" x14ac:dyDescent="0.25">
      <c r="A4" t="s">
        <v>498</v>
      </c>
      <c r="B4" t="s">
        <v>56</v>
      </c>
      <c r="C4" t="s">
        <v>57</v>
      </c>
      <c r="D4" t="s">
        <v>58</v>
      </c>
      <c r="E4">
        <v>447</v>
      </c>
      <c r="F4">
        <v>103.5</v>
      </c>
      <c r="G4">
        <v>17.95</v>
      </c>
      <c r="H4">
        <v>121.45</v>
      </c>
    </row>
    <row r="5" spans="1:8" x14ac:dyDescent="0.25">
      <c r="A5" t="s">
        <v>499</v>
      </c>
      <c r="B5" t="s">
        <v>59</v>
      </c>
      <c r="C5" t="s">
        <v>60</v>
      </c>
      <c r="D5" t="s">
        <v>61</v>
      </c>
      <c r="E5">
        <v>62</v>
      </c>
      <c r="F5">
        <v>24.55</v>
      </c>
      <c r="G5">
        <v>3.05</v>
      </c>
      <c r="H5">
        <v>27.6</v>
      </c>
    </row>
    <row r="6" spans="1:8" x14ac:dyDescent="0.25">
      <c r="A6" t="s">
        <v>500</v>
      </c>
      <c r="B6" t="s">
        <v>225</v>
      </c>
      <c r="C6" t="s">
        <v>226</v>
      </c>
      <c r="D6" t="s">
        <v>227</v>
      </c>
      <c r="E6">
        <v>24</v>
      </c>
      <c r="F6">
        <v>13.85</v>
      </c>
      <c r="G6">
        <v>1.36</v>
      </c>
      <c r="H6">
        <v>15.21</v>
      </c>
    </row>
    <row r="7" spans="1:8" x14ac:dyDescent="0.25">
      <c r="A7" t="s">
        <v>501</v>
      </c>
      <c r="B7" t="s">
        <v>62</v>
      </c>
      <c r="C7" t="s">
        <v>63</v>
      </c>
      <c r="D7" t="s">
        <v>64</v>
      </c>
      <c r="E7">
        <v>0</v>
      </c>
      <c r="F7">
        <v>12.83</v>
      </c>
      <c r="G7">
        <v>0.71</v>
      </c>
      <c r="H7">
        <v>13.54</v>
      </c>
    </row>
    <row r="8" spans="1:8" x14ac:dyDescent="0.25">
      <c r="A8" t="s">
        <v>502</v>
      </c>
      <c r="B8" t="s">
        <v>65</v>
      </c>
      <c r="C8" t="s">
        <v>66</v>
      </c>
      <c r="D8" t="s">
        <v>67</v>
      </c>
      <c r="E8">
        <v>539</v>
      </c>
      <c r="F8">
        <v>123.97</v>
      </c>
      <c r="G8">
        <v>21.6</v>
      </c>
      <c r="H8">
        <v>145.57</v>
      </c>
    </row>
    <row r="9" spans="1:8" x14ac:dyDescent="0.25">
      <c r="A9" t="s">
        <v>503</v>
      </c>
      <c r="B9" t="s">
        <v>68</v>
      </c>
      <c r="C9" t="s">
        <v>69</v>
      </c>
      <c r="D9" t="s">
        <v>70</v>
      </c>
      <c r="E9">
        <v>473</v>
      </c>
      <c r="F9">
        <v>96.41</v>
      </c>
      <c r="G9">
        <v>14.79</v>
      </c>
      <c r="H9">
        <v>111.2</v>
      </c>
    </row>
    <row r="10" spans="1:8" x14ac:dyDescent="0.25">
      <c r="A10" t="s">
        <v>504</v>
      </c>
      <c r="B10" t="s">
        <v>71</v>
      </c>
      <c r="C10" t="s">
        <v>72</v>
      </c>
      <c r="D10" t="s">
        <v>73</v>
      </c>
      <c r="E10">
        <v>1908</v>
      </c>
      <c r="F10">
        <v>371.29</v>
      </c>
      <c r="G10">
        <v>58.69</v>
      </c>
      <c r="H10">
        <v>429.98</v>
      </c>
    </row>
    <row r="11" spans="1:8" x14ac:dyDescent="0.25">
      <c r="A11" t="s">
        <v>505</v>
      </c>
      <c r="B11" t="s">
        <v>74</v>
      </c>
      <c r="C11" t="s">
        <v>75</v>
      </c>
      <c r="D11" t="s">
        <v>76</v>
      </c>
      <c r="E11">
        <v>1773</v>
      </c>
      <c r="F11">
        <v>312.33</v>
      </c>
      <c r="G11">
        <v>52.73</v>
      </c>
      <c r="H11">
        <v>365.06</v>
      </c>
    </row>
    <row r="12" spans="1:8" x14ac:dyDescent="0.25">
      <c r="A12" t="s">
        <v>506</v>
      </c>
      <c r="B12" t="s">
        <v>77</v>
      </c>
      <c r="C12" t="s">
        <v>78</v>
      </c>
      <c r="D12" t="s">
        <v>79</v>
      </c>
      <c r="E12">
        <v>172</v>
      </c>
      <c r="F12">
        <v>45.34</v>
      </c>
      <c r="G12">
        <v>7.2</v>
      </c>
      <c r="H12">
        <v>52.54</v>
      </c>
    </row>
    <row r="13" spans="1:8" x14ac:dyDescent="0.25">
      <c r="A13" t="s">
        <v>507</v>
      </c>
      <c r="B13" t="s">
        <v>80</v>
      </c>
      <c r="C13" t="s">
        <v>81</v>
      </c>
      <c r="D13" t="s">
        <v>82</v>
      </c>
      <c r="E13">
        <v>284</v>
      </c>
      <c r="F13">
        <v>76.98</v>
      </c>
      <c r="G13">
        <v>9.92</v>
      </c>
      <c r="H13">
        <v>86.9</v>
      </c>
    </row>
    <row r="14" spans="1:8" x14ac:dyDescent="0.25">
      <c r="A14" t="s">
        <v>508</v>
      </c>
      <c r="B14" t="s">
        <v>83</v>
      </c>
      <c r="C14" t="s">
        <v>84</v>
      </c>
      <c r="D14" t="s">
        <v>85</v>
      </c>
      <c r="E14">
        <v>201</v>
      </c>
      <c r="F14">
        <v>56.99</v>
      </c>
      <c r="G14">
        <v>8.65</v>
      </c>
      <c r="H14">
        <v>65.64</v>
      </c>
    </row>
    <row r="15" spans="1:8" x14ac:dyDescent="0.25">
      <c r="A15" t="s">
        <v>509</v>
      </c>
      <c r="B15" t="s">
        <v>86</v>
      </c>
      <c r="C15" t="s">
        <v>87</v>
      </c>
      <c r="D15" t="s">
        <v>88</v>
      </c>
      <c r="E15">
        <v>1355</v>
      </c>
      <c r="F15">
        <v>287.25</v>
      </c>
      <c r="G15">
        <v>42.97</v>
      </c>
      <c r="H15">
        <v>330.22</v>
      </c>
    </row>
    <row r="16" spans="1:8" x14ac:dyDescent="0.25">
      <c r="A16" t="s">
        <v>510</v>
      </c>
      <c r="B16" t="s">
        <v>89</v>
      </c>
      <c r="C16" t="s">
        <v>90</v>
      </c>
      <c r="D16" t="s">
        <v>91</v>
      </c>
      <c r="E16">
        <v>790</v>
      </c>
      <c r="F16">
        <v>157.88999999999999</v>
      </c>
      <c r="G16">
        <v>24.53</v>
      </c>
      <c r="H16">
        <v>182.42</v>
      </c>
    </row>
    <row r="17" spans="1:8" x14ac:dyDescent="0.25">
      <c r="A17" t="s">
        <v>511</v>
      </c>
      <c r="B17" t="s">
        <v>92</v>
      </c>
      <c r="C17" t="s">
        <v>93</v>
      </c>
      <c r="D17" t="s">
        <v>94</v>
      </c>
      <c r="E17">
        <v>1094</v>
      </c>
      <c r="F17">
        <v>228.47</v>
      </c>
      <c r="G17">
        <v>34.51</v>
      </c>
      <c r="H17">
        <v>262.98</v>
      </c>
    </row>
    <row r="18" spans="1:8" x14ac:dyDescent="0.25">
      <c r="A18" t="s">
        <v>512</v>
      </c>
      <c r="B18" t="s">
        <v>95</v>
      </c>
      <c r="C18" t="s">
        <v>96</v>
      </c>
      <c r="D18" t="s">
        <v>97</v>
      </c>
      <c r="E18">
        <v>489</v>
      </c>
      <c r="F18">
        <v>108.7</v>
      </c>
      <c r="G18">
        <v>15.8</v>
      </c>
      <c r="H18">
        <v>124.5</v>
      </c>
    </row>
    <row r="19" spans="1:8" x14ac:dyDescent="0.25">
      <c r="A19" t="s">
        <v>513</v>
      </c>
      <c r="B19" t="s">
        <v>98</v>
      </c>
      <c r="C19" t="s">
        <v>99</v>
      </c>
      <c r="D19" t="s">
        <v>100</v>
      </c>
      <c r="E19">
        <v>227</v>
      </c>
      <c r="F19">
        <v>66.599999999999994</v>
      </c>
      <c r="G19">
        <v>8.23</v>
      </c>
      <c r="H19">
        <v>74.83</v>
      </c>
    </row>
    <row r="20" spans="1:8" x14ac:dyDescent="0.25">
      <c r="A20" t="s">
        <v>514</v>
      </c>
      <c r="B20" t="s">
        <v>101</v>
      </c>
      <c r="C20" t="s">
        <v>102</v>
      </c>
      <c r="D20" t="s">
        <v>103</v>
      </c>
      <c r="E20">
        <v>814</v>
      </c>
      <c r="F20">
        <v>170.43</v>
      </c>
      <c r="G20">
        <v>25.7</v>
      </c>
      <c r="H20">
        <v>196.13</v>
      </c>
    </row>
    <row r="21" spans="1:8" x14ac:dyDescent="0.25">
      <c r="A21" t="s">
        <v>515</v>
      </c>
      <c r="B21" t="s">
        <v>104</v>
      </c>
      <c r="C21" t="s">
        <v>105</v>
      </c>
      <c r="D21" t="s">
        <v>106</v>
      </c>
      <c r="E21">
        <v>572</v>
      </c>
      <c r="F21">
        <v>115.99</v>
      </c>
      <c r="G21">
        <v>17.850000000000001</v>
      </c>
      <c r="H21">
        <v>133.84</v>
      </c>
    </row>
    <row r="22" spans="1:8" x14ac:dyDescent="0.25">
      <c r="A22" t="s">
        <v>516</v>
      </c>
      <c r="B22" t="s">
        <v>107</v>
      </c>
      <c r="C22" t="s">
        <v>108</v>
      </c>
      <c r="D22" t="s">
        <v>109</v>
      </c>
      <c r="E22">
        <v>5</v>
      </c>
      <c r="F22">
        <v>108.04</v>
      </c>
      <c r="G22">
        <v>6.03</v>
      </c>
      <c r="H22">
        <v>114.07</v>
      </c>
    </row>
    <row r="23" spans="1:8" x14ac:dyDescent="0.25">
      <c r="A23" t="s">
        <v>517</v>
      </c>
      <c r="B23" t="s">
        <v>110</v>
      </c>
      <c r="C23" t="s">
        <v>111</v>
      </c>
      <c r="D23" t="s">
        <v>112</v>
      </c>
      <c r="E23">
        <v>1893</v>
      </c>
      <c r="F23">
        <v>401.54</v>
      </c>
      <c r="G23">
        <v>73.97</v>
      </c>
      <c r="H23">
        <v>475.51</v>
      </c>
    </row>
    <row r="24" spans="1:8" x14ac:dyDescent="0.25">
      <c r="A24" t="s">
        <v>518</v>
      </c>
      <c r="B24" t="s">
        <v>113</v>
      </c>
      <c r="C24" t="s">
        <v>114</v>
      </c>
      <c r="D24" t="s">
        <v>115</v>
      </c>
      <c r="E24">
        <v>435</v>
      </c>
      <c r="F24">
        <v>113.59</v>
      </c>
      <c r="G24">
        <v>18.16</v>
      </c>
      <c r="H24">
        <v>131.75</v>
      </c>
    </row>
    <row r="25" spans="1:8" x14ac:dyDescent="0.25">
      <c r="A25" t="s">
        <v>519</v>
      </c>
      <c r="B25" t="s">
        <v>116</v>
      </c>
      <c r="C25" t="s">
        <v>117</v>
      </c>
      <c r="D25" t="s">
        <v>118</v>
      </c>
      <c r="E25">
        <v>68</v>
      </c>
      <c r="F25">
        <v>28.77</v>
      </c>
      <c r="G25">
        <v>3.44</v>
      </c>
      <c r="H25">
        <v>32.21</v>
      </c>
    </row>
    <row r="26" spans="1:8" x14ac:dyDescent="0.25">
      <c r="A26" t="s">
        <v>520</v>
      </c>
      <c r="B26" t="s">
        <v>119</v>
      </c>
      <c r="C26" t="s">
        <v>120</v>
      </c>
      <c r="D26" t="s">
        <v>121</v>
      </c>
      <c r="E26">
        <v>86</v>
      </c>
      <c r="F26">
        <v>43.72</v>
      </c>
      <c r="G26">
        <v>4.13</v>
      </c>
      <c r="H26">
        <v>47.85</v>
      </c>
    </row>
    <row r="27" spans="1:8" x14ac:dyDescent="0.25">
      <c r="A27" t="s">
        <v>521</v>
      </c>
      <c r="B27" t="s">
        <v>122</v>
      </c>
      <c r="C27" t="s">
        <v>123</v>
      </c>
      <c r="D27" t="s">
        <v>124</v>
      </c>
      <c r="E27">
        <v>394</v>
      </c>
      <c r="F27">
        <v>86.32</v>
      </c>
      <c r="G27">
        <v>12.65</v>
      </c>
      <c r="H27">
        <v>98.97</v>
      </c>
    </row>
    <row r="28" spans="1:8" x14ac:dyDescent="0.25">
      <c r="A28" t="s">
        <v>522</v>
      </c>
      <c r="B28" t="s">
        <v>125</v>
      </c>
      <c r="C28" t="s">
        <v>126</v>
      </c>
      <c r="D28" t="s">
        <v>127</v>
      </c>
      <c r="E28">
        <v>88</v>
      </c>
      <c r="F28">
        <v>27.22</v>
      </c>
      <c r="G28">
        <v>3.26</v>
      </c>
      <c r="H28">
        <v>30.48</v>
      </c>
    </row>
    <row r="29" spans="1:8" x14ac:dyDescent="0.25">
      <c r="A29" t="s">
        <v>523</v>
      </c>
      <c r="B29" t="s">
        <v>128</v>
      </c>
      <c r="C29" t="s">
        <v>129</v>
      </c>
      <c r="D29" t="s">
        <v>130</v>
      </c>
      <c r="E29">
        <v>837</v>
      </c>
      <c r="F29">
        <v>202.75</v>
      </c>
      <c r="G29">
        <v>34.08</v>
      </c>
      <c r="H29">
        <v>236.83</v>
      </c>
    </row>
    <row r="30" spans="1:8" x14ac:dyDescent="0.25">
      <c r="A30" t="s">
        <v>524</v>
      </c>
      <c r="B30" t="s">
        <v>131</v>
      </c>
      <c r="C30" t="s">
        <v>132</v>
      </c>
      <c r="D30" t="s">
        <v>133</v>
      </c>
      <c r="E30">
        <v>1</v>
      </c>
      <c r="F30">
        <v>13.01</v>
      </c>
      <c r="G30">
        <v>0.75</v>
      </c>
      <c r="H30">
        <v>13.76</v>
      </c>
    </row>
    <row r="31" spans="1:8" x14ac:dyDescent="0.25">
      <c r="A31" t="s">
        <v>525</v>
      </c>
      <c r="B31" t="s">
        <v>140</v>
      </c>
      <c r="C31" t="s">
        <v>141</v>
      </c>
      <c r="D31" t="s">
        <v>139</v>
      </c>
      <c r="E31">
        <v>3</v>
      </c>
      <c r="F31">
        <v>57.41</v>
      </c>
      <c r="G31">
        <v>3.21</v>
      </c>
      <c r="H31">
        <v>60.62</v>
      </c>
    </row>
    <row r="32" spans="1:8" x14ac:dyDescent="0.25">
      <c r="A32" t="s">
        <v>526</v>
      </c>
      <c r="B32" t="s">
        <v>137</v>
      </c>
      <c r="C32" t="s">
        <v>138</v>
      </c>
      <c r="D32" t="s">
        <v>139</v>
      </c>
      <c r="E32">
        <v>48</v>
      </c>
      <c r="F32">
        <v>24.99</v>
      </c>
      <c r="G32">
        <v>2.69</v>
      </c>
      <c r="H32">
        <v>27.68</v>
      </c>
    </row>
    <row r="33" spans="1:8" x14ac:dyDescent="0.25">
      <c r="A33" t="s">
        <v>527</v>
      </c>
      <c r="B33" t="s">
        <v>144</v>
      </c>
      <c r="C33" t="s">
        <v>145</v>
      </c>
      <c r="D33" t="s">
        <v>139</v>
      </c>
      <c r="E33">
        <v>1</v>
      </c>
      <c r="F33">
        <v>13.01</v>
      </c>
      <c r="G33">
        <v>0.75</v>
      </c>
      <c r="H33">
        <v>13.76</v>
      </c>
    </row>
    <row r="34" spans="1:8" x14ac:dyDescent="0.25">
      <c r="A34" s="1" t="s">
        <v>528</v>
      </c>
      <c r="B34" s="1" t="s">
        <v>529</v>
      </c>
      <c r="C34" s="1" t="s">
        <v>530</v>
      </c>
      <c r="D34" s="1" t="s">
        <v>139</v>
      </c>
      <c r="E34" s="1">
        <v>242</v>
      </c>
      <c r="F34" s="1">
        <v>162.96</v>
      </c>
      <c r="G34" s="1">
        <v>22.14</v>
      </c>
      <c r="H34" s="1">
        <v>185.1</v>
      </c>
    </row>
    <row r="35" spans="1:8" x14ac:dyDescent="0.25">
      <c r="A35" t="s">
        <v>531</v>
      </c>
      <c r="B35" t="s">
        <v>142</v>
      </c>
      <c r="C35" t="s">
        <v>143</v>
      </c>
      <c r="D35" t="s">
        <v>139</v>
      </c>
      <c r="E35">
        <v>619</v>
      </c>
      <c r="F35">
        <v>160.71</v>
      </c>
      <c r="G35">
        <v>25.8</v>
      </c>
      <c r="H35">
        <v>186.51</v>
      </c>
    </row>
    <row r="36" spans="1:8" x14ac:dyDescent="0.25">
      <c r="A36" t="s">
        <v>532</v>
      </c>
      <c r="B36" t="s">
        <v>146</v>
      </c>
      <c r="C36" t="s">
        <v>147</v>
      </c>
      <c r="D36" t="s">
        <v>148</v>
      </c>
      <c r="E36">
        <v>30</v>
      </c>
      <c r="F36">
        <v>18.5</v>
      </c>
      <c r="G36">
        <v>1.84</v>
      </c>
      <c r="H36">
        <v>20.34</v>
      </c>
    </row>
    <row r="37" spans="1:8" x14ac:dyDescent="0.25">
      <c r="A37" t="s">
        <v>533</v>
      </c>
      <c r="B37" t="s">
        <v>149</v>
      </c>
      <c r="C37" t="s">
        <v>150</v>
      </c>
      <c r="D37" t="s">
        <v>151</v>
      </c>
      <c r="E37">
        <v>178</v>
      </c>
      <c r="F37">
        <v>52.7</v>
      </c>
      <c r="G37">
        <v>7.37</v>
      </c>
      <c r="H37">
        <v>60.07</v>
      </c>
    </row>
    <row r="38" spans="1:8" x14ac:dyDescent="0.25">
      <c r="A38" t="s">
        <v>534</v>
      </c>
      <c r="B38" t="s">
        <v>152</v>
      </c>
      <c r="C38" t="s">
        <v>153</v>
      </c>
      <c r="D38" t="s">
        <v>154</v>
      </c>
      <c r="E38">
        <v>4</v>
      </c>
      <c r="F38">
        <v>44.44</v>
      </c>
      <c r="G38">
        <v>2.54</v>
      </c>
      <c r="H38">
        <v>46.98</v>
      </c>
    </row>
    <row r="39" spans="1:8" x14ac:dyDescent="0.25">
      <c r="A39" t="s">
        <v>535</v>
      </c>
      <c r="B39" t="s">
        <v>211</v>
      </c>
      <c r="C39" t="s">
        <v>212</v>
      </c>
      <c r="D39" t="s">
        <v>213</v>
      </c>
      <c r="E39">
        <v>16</v>
      </c>
      <c r="F39">
        <v>15.86</v>
      </c>
      <c r="G39">
        <v>1.31</v>
      </c>
      <c r="H39">
        <v>17.170000000000002</v>
      </c>
    </row>
    <row r="40" spans="1:8" x14ac:dyDescent="0.25">
      <c r="A40" t="s">
        <v>536</v>
      </c>
      <c r="B40" t="s">
        <v>155</v>
      </c>
      <c r="C40" t="s">
        <v>156</v>
      </c>
      <c r="D40" t="s">
        <v>157</v>
      </c>
      <c r="E40">
        <v>20</v>
      </c>
      <c r="F40">
        <v>13.52</v>
      </c>
      <c r="G40">
        <v>1.29</v>
      </c>
      <c r="H40">
        <v>14.81</v>
      </c>
    </row>
    <row r="41" spans="1:8" x14ac:dyDescent="0.25">
      <c r="A41" t="s">
        <v>537</v>
      </c>
      <c r="B41" t="s">
        <v>158</v>
      </c>
      <c r="C41" t="s">
        <v>159</v>
      </c>
      <c r="D41" t="s">
        <v>160</v>
      </c>
      <c r="E41">
        <v>1</v>
      </c>
      <c r="F41">
        <v>13.01</v>
      </c>
      <c r="G41">
        <v>0.75</v>
      </c>
      <c r="H41">
        <v>13.76</v>
      </c>
    </row>
    <row r="42" spans="1:8" x14ac:dyDescent="0.25">
      <c r="A42" t="s">
        <v>538</v>
      </c>
      <c r="B42" t="s">
        <v>161</v>
      </c>
      <c r="C42" t="s">
        <v>162</v>
      </c>
      <c r="D42" t="s">
        <v>163</v>
      </c>
      <c r="E42">
        <v>1397</v>
      </c>
      <c r="F42">
        <v>501.97</v>
      </c>
      <c r="G42">
        <v>55.62</v>
      </c>
      <c r="H42">
        <v>557.59</v>
      </c>
    </row>
    <row r="43" spans="1:8" x14ac:dyDescent="0.25">
      <c r="A43" t="s">
        <v>539</v>
      </c>
      <c r="B43" t="s">
        <v>164</v>
      </c>
      <c r="C43" t="s">
        <v>165</v>
      </c>
      <c r="D43" t="s">
        <v>166</v>
      </c>
      <c r="E43">
        <v>54</v>
      </c>
      <c r="F43">
        <v>53.9</v>
      </c>
      <c r="G43">
        <v>4.4400000000000004</v>
      </c>
      <c r="H43">
        <v>58.34</v>
      </c>
    </row>
    <row r="44" spans="1:8" x14ac:dyDescent="0.25">
      <c r="A44" t="s">
        <v>540</v>
      </c>
      <c r="B44" t="s">
        <v>167</v>
      </c>
      <c r="C44" t="s">
        <v>168</v>
      </c>
      <c r="D44" t="s">
        <v>169</v>
      </c>
      <c r="E44">
        <v>166</v>
      </c>
      <c r="F44">
        <v>50.38</v>
      </c>
      <c r="G44">
        <v>7.32</v>
      </c>
      <c r="H44">
        <v>57.7</v>
      </c>
    </row>
    <row r="45" spans="1:8" x14ac:dyDescent="0.25">
      <c r="A45" t="s">
        <v>541</v>
      </c>
      <c r="B45" t="s">
        <v>170</v>
      </c>
      <c r="C45" t="s">
        <v>171</v>
      </c>
      <c r="D45" t="s">
        <v>172</v>
      </c>
      <c r="E45">
        <v>0</v>
      </c>
      <c r="F45">
        <v>9.74</v>
      </c>
      <c r="G45">
        <v>0.54</v>
      </c>
      <c r="H45">
        <v>10.28</v>
      </c>
    </row>
    <row r="46" spans="1:8" x14ac:dyDescent="0.25">
      <c r="E46" s="2"/>
      <c r="F46" s="2"/>
      <c r="G46" s="2"/>
      <c r="H46" s="2"/>
    </row>
    <row r="47" spans="1:8" x14ac:dyDescent="0.25">
      <c r="E47" s="2"/>
      <c r="F47" s="2"/>
      <c r="G47" s="2"/>
      <c r="H47" s="2"/>
    </row>
    <row r="48" spans="1:8" x14ac:dyDescent="0.25">
      <c r="E48" s="2"/>
      <c r="F48" s="2"/>
      <c r="G48" s="2"/>
      <c r="H48" s="2"/>
    </row>
    <row r="49" spans="1:8" x14ac:dyDescent="0.25">
      <c r="E49" s="2"/>
      <c r="F49" s="2"/>
      <c r="G49" s="2"/>
      <c r="H49" s="2"/>
    </row>
    <row r="50" spans="1:8" x14ac:dyDescent="0.25">
      <c r="A50" s="4" t="s">
        <v>173</v>
      </c>
      <c r="E50" s="3">
        <f>SUM(E2:E49)</f>
        <v>19357</v>
      </c>
      <c r="F50" s="3">
        <f t="shared" ref="F50:H50" si="0">SUM(F2:F49)</f>
        <v>4937.2999999999984</v>
      </c>
      <c r="G50" s="3">
        <f t="shared" si="0"/>
        <v>721.74</v>
      </c>
      <c r="H50" s="3">
        <f t="shared" si="0"/>
        <v>5659.0400000000018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52B0-3A50-4FC6-98D5-E17F75193841}">
  <dimension ref="A1:H46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542</v>
      </c>
      <c r="B2" t="s">
        <v>50</v>
      </c>
      <c r="C2" t="s">
        <v>51</v>
      </c>
      <c r="D2" t="s">
        <v>52</v>
      </c>
      <c r="E2" s="2">
        <v>0</v>
      </c>
      <c r="F2">
        <v>15.5</v>
      </c>
      <c r="G2">
        <v>0.85</v>
      </c>
      <c r="H2">
        <v>16.350000000000001</v>
      </c>
    </row>
    <row r="3" spans="1:8" x14ac:dyDescent="0.25">
      <c r="A3" t="s">
        <v>543</v>
      </c>
      <c r="B3" t="s">
        <v>53</v>
      </c>
      <c r="C3" t="s">
        <v>54</v>
      </c>
      <c r="D3" t="s">
        <v>55</v>
      </c>
      <c r="E3" s="2">
        <v>1377</v>
      </c>
      <c r="F3">
        <v>296.7</v>
      </c>
      <c r="G3">
        <v>54.07</v>
      </c>
      <c r="H3">
        <v>350.77</v>
      </c>
    </row>
    <row r="4" spans="1:8" x14ac:dyDescent="0.25">
      <c r="A4" t="s">
        <v>544</v>
      </c>
      <c r="B4" t="s">
        <v>56</v>
      </c>
      <c r="C4" t="s">
        <v>57</v>
      </c>
      <c r="D4" t="s">
        <v>58</v>
      </c>
      <c r="E4" s="2">
        <v>502</v>
      </c>
      <c r="F4">
        <v>113.38</v>
      </c>
      <c r="G4">
        <v>20</v>
      </c>
      <c r="H4">
        <v>133.38</v>
      </c>
    </row>
    <row r="5" spans="1:8" x14ac:dyDescent="0.25">
      <c r="A5" t="s">
        <v>545</v>
      </c>
      <c r="B5" t="s">
        <v>59</v>
      </c>
      <c r="C5" t="s">
        <v>60</v>
      </c>
      <c r="D5" t="s">
        <v>61</v>
      </c>
      <c r="E5" s="2">
        <v>56</v>
      </c>
      <c r="F5">
        <v>23.1</v>
      </c>
      <c r="G5">
        <v>2.81</v>
      </c>
      <c r="H5">
        <v>25.91</v>
      </c>
    </row>
    <row r="6" spans="1:8" x14ac:dyDescent="0.25">
      <c r="A6" t="s">
        <v>546</v>
      </c>
      <c r="B6" t="s">
        <v>225</v>
      </c>
      <c r="C6" t="s">
        <v>226</v>
      </c>
      <c r="D6" t="s">
        <v>227</v>
      </c>
      <c r="E6" s="2">
        <v>23</v>
      </c>
      <c r="F6">
        <v>13.45</v>
      </c>
      <c r="G6">
        <v>1.3</v>
      </c>
      <c r="H6">
        <v>14.75</v>
      </c>
    </row>
    <row r="7" spans="1:8" x14ac:dyDescent="0.25">
      <c r="A7" t="s">
        <v>547</v>
      </c>
      <c r="B7" t="s">
        <v>62</v>
      </c>
      <c r="C7" t="s">
        <v>63</v>
      </c>
      <c r="D7" t="s">
        <v>64</v>
      </c>
      <c r="E7" s="2">
        <v>0</v>
      </c>
      <c r="F7">
        <v>12.51</v>
      </c>
      <c r="G7">
        <v>0.69</v>
      </c>
      <c r="H7">
        <v>13.2</v>
      </c>
    </row>
    <row r="8" spans="1:8" x14ac:dyDescent="0.25">
      <c r="A8" t="s">
        <v>548</v>
      </c>
      <c r="B8" t="s">
        <v>65</v>
      </c>
      <c r="C8" t="s">
        <v>66</v>
      </c>
      <c r="D8" t="s">
        <v>67</v>
      </c>
      <c r="E8" s="2">
        <v>511</v>
      </c>
      <c r="F8">
        <v>118.07</v>
      </c>
      <c r="G8">
        <v>20.5</v>
      </c>
      <c r="H8">
        <v>138.57</v>
      </c>
    </row>
    <row r="9" spans="1:8" x14ac:dyDescent="0.25">
      <c r="A9" t="s">
        <v>549</v>
      </c>
      <c r="B9" t="s">
        <v>68</v>
      </c>
      <c r="C9" t="s">
        <v>69</v>
      </c>
      <c r="D9" t="s">
        <v>70</v>
      </c>
      <c r="E9" s="2">
        <v>497</v>
      </c>
      <c r="F9">
        <v>98.84</v>
      </c>
      <c r="G9">
        <v>15.41</v>
      </c>
      <c r="H9">
        <v>114.25</v>
      </c>
    </row>
    <row r="10" spans="1:8" x14ac:dyDescent="0.25">
      <c r="A10" t="s">
        <v>550</v>
      </c>
      <c r="B10" t="s">
        <v>71</v>
      </c>
      <c r="C10" t="s">
        <v>72</v>
      </c>
      <c r="D10" t="s">
        <v>73</v>
      </c>
      <c r="E10" s="2">
        <v>1998</v>
      </c>
      <c r="F10">
        <v>380.38</v>
      </c>
      <c r="G10">
        <v>61.02</v>
      </c>
      <c r="H10">
        <v>441.4</v>
      </c>
    </row>
    <row r="11" spans="1:8" x14ac:dyDescent="0.25">
      <c r="A11" t="s">
        <v>551</v>
      </c>
      <c r="B11" t="s">
        <v>74</v>
      </c>
      <c r="C11" t="s">
        <v>75</v>
      </c>
      <c r="D11" t="s">
        <v>76</v>
      </c>
      <c r="E11" s="2">
        <v>1847</v>
      </c>
      <c r="F11">
        <v>320.51</v>
      </c>
      <c r="G11">
        <v>54.68</v>
      </c>
      <c r="H11">
        <v>375.19</v>
      </c>
    </row>
    <row r="12" spans="1:8" x14ac:dyDescent="0.25">
      <c r="A12" t="s">
        <v>552</v>
      </c>
      <c r="B12" t="s">
        <v>77</v>
      </c>
      <c r="C12" t="s">
        <v>78</v>
      </c>
      <c r="D12" t="s">
        <v>79</v>
      </c>
      <c r="E12" s="2">
        <v>203</v>
      </c>
      <c r="F12">
        <v>50.89</v>
      </c>
      <c r="G12">
        <v>8.3699999999999992</v>
      </c>
      <c r="H12">
        <v>59.26</v>
      </c>
    </row>
    <row r="13" spans="1:8" x14ac:dyDescent="0.25">
      <c r="A13" t="s">
        <v>553</v>
      </c>
      <c r="B13" t="s">
        <v>80</v>
      </c>
      <c r="C13" t="s">
        <v>81</v>
      </c>
      <c r="D13" t="s">
        <v>82</v>
      </c>
      <c r="E13" s="2">
        <v>300</v>
      </c>
      <c r="F13">
        <v>78.08</v>
      </c>
      <c r="G13">
        <v>10.32</v>
      </c>
      <c r="H13">
        <v>88.4</v>
      </c>
    </row>
    <row r="14" spans="1:8" x14ac:dyDescent="0.25">
      <c r="A14" t="s">
        <v>554</v>
      </c>
      <c r="B14" t="s">
        <v>83</v>
      </c>
      <c r="C14" t="s">
        <v>84</v>
      </c>
      <c r="D14" t="s">
        <v>85</v>
      </c>
      <c r="E14" s="2">
        <v>220</v>
      </c>
      <c r="F14">
        <v>60.07</v>
      </c>
      <c r="G14">
        <v>9.33</v>
      </c>
      <c r="H14">
        <v>69.400000000000006</v>
      </c>
    </row>
    <row r="15" spans="1:8" x14ac:dyDescent="0.25">
      <c r="A15" t="s">
        <v>555</v>
      </c>
      <c r="B15" t="s">
        <v>86</v>
      </c>
      <c r="C15" t="s">
        <v>87</v>
      </c>
      <c r="D15" t="s">
        <v>88</v>
      </c>
      <c r="E15" s="2">
        <v>1297</v>
      </c>
      <c r="F15">
        <v>276.10000000000002</v>
      </c>
      <c r="G15">
        <v>41.22</v>
      </c>
      <c r="H15">
        <v>317.32</v>
      </c>
    </row>
    <row r="16" spans="1:8" x14ac:dyDescent="0.25">
      <c r="A16" t="s">
        <v>556</v>
      </c>
      <c r="B16" t="s">
        <v>89</v>
      </c>
      <c r="C16" t="s">
        <v>90</v>
      </c>
      <c r="D16" t="s">
        <v>91</v>
      </c>
      <c r="E16" s="2">
        <v>842</v>
      </c>
      <c r="F16">
        <v>163.62</v>
      </c>
      <c r="G16">
        <v>25.89</v>
      </c>
      <c r="H16">
        <v>189.51</v>
      </c>
    </row>
    <row r="17" spans="1:8" x14ac:dyDescent="0.25">
      <c r="A17" t="s">
        <v>557</v>
      </c>
      <c r="B17" t="s">
        <v>92</v>
      </c>
      <c r="C17" t="s">
        <v>93</v>
      </c>
      <c r="D17" t="s">
        <v>94</v>
      </c>
      <c r="E17" s="2">
        <v>1157</v>
      </c>
      <c r="F17">
        <v>234.81</v>
      </c>
      <c r="G17">
        <v>36.130000000000003</v>
      </c>
      <c r="H17">
        <v>270.94</v>
      </c>
    </row>
    <row r="18" spans="1:8" x14ac:dyDescent="0.25">
      <c r="A18" t="s">
        <v>558</v>
      </c>
      <c r="B18" t="s">
        <v>95</v>
      </c>
      <c r="C18" t="s">
        <v>96</v>
      </c>
      <c r="D18" t="s">
        <v>97</v>
      </c>
      <c r="E18" s="2">
        <v>589</v>
      </c>
      <c r="F18">
        <v>121.31</v>
      </c>
      <c r="G18">
        <v>18.5</v>
      </c>
      <c r="H18">
        <v>139.81</v>
      </c>
    </row>
    <row r="19" spans="1:8" x14ac:dyDescent="0.25">
      <c r="A19" t="s">
        <v>559</v>
      </c>
      <c r="B19" t="s">
        <v>98</v>
      </c>
      <c r="C19" t="s">
        <v>99</v>
      </c>
      <c r="D19" t="s">
        <v>100</v>
      </c>
      <c r="E19" s="2">
        <v>250</v>
      </c>
      <c r="F19">
        <v>68.73</v>
      </c>
      <c r="G19">
        <v>8.81</v>
      </c>
      <c r="H19">
        <v>77.540000000000006</v>
      </c>
    </row>
    <row r="20" spans="1:8" x14ac:dyDescent="0.25">
      <c r="A20" t="s">
        <v>560</v>
      </c>
      <c r="B20" t="s">
        <v>101</v>
      </c>
      <c r="C20" t="s">
        <v>102</v>
      </c>
      <c r="D20" t="s">
        <v>103</v>
      </c>
      <c r="E20" s="2">
        <v>854</v>
      </c>
      <c r="F20">
        <v>174.2</v>
      </c>
      <c r="G20">
        <v>26.71</v>
      </c>
      <c r="H20">
        <v>200.91</v>
      </c>
    </row>
    <row r="21" spans="1:8" x14ac:dyDescent="0.25">
      <c r="A21" t="s">
        <v>561</v>
      </c>
      <c r="B21" t="s">
        <v>104</v>
      </c>
      <c r="C21" t="s">
        <v>105</v>
      </c>
      <c r="D21" t="s">
        <v>106</v>
      </c>
      <c r="E21" s="2">
        <v>576</v>
      </c>
      <c r="F21">
        <v>115.45</v>
      </c>
      <c r="G21">
        <v>17.91</v>
      </c>
      <c r="H21">
        <v>133.36000000000001</v>
      </c>
    </row>
    <row r="22" spans="1:8" x14ac:dyDescent="0.25">
      <c r="A22" t="s">
        <v>562</v>
      </c>
      <c r="B22" t="s">
        <v>107</v>
      </c>
      <c r="C22" t="s">
        <v>108</v>
      </c>
      <c r="D22" t="s">
        <v>109</v>
      </c>
      <c r="E22" s="2">
        <v>2508</v>
      </c>
      <c r="F22">
        <v>450.93</v>
      </c>
      <c r="G22">
        <v>75.12</v>
      </c>
      <c r="H22">
        <v>526.04999999999995</v>
      </c>
    </row>
    <row r="23" spans="1:8" x14ac:dyDescent="0.25">
      <c r="A23" t="s">
        <v>563</v>
      </c>
      <c r="B23" t="s">
        <v>110</v>
      </c>
      <c r="C23" t="s">
        <v>111</v>
      </c>
      <c r="D23" t="s">
        <v>112</v>
      </c>
      <c r="E23" s="2">
        <v>1499</v>
      </c>
      <c r="F23">
        <v>325.75</v>
      </c>
      <c r="G23">
        <v>59.01</v>
      </c>
      <c r="H23">
        <v>384.76</v>
      </c>
    </row>
    <row r="24" spans="1:8" x14ac:dyDescent="0.25">
      <c r="A24" t="s">
        <v>564</v>
      </c>
      <c r="B24" t="s">
        <v>113</v>
      </c>
      <c r="C24" t="s">
        <v>114</v>
      </c>
      <c r="D24" t="s">
        <v>115</v>
      </c>
      <c r="E24" s="2">
        <v>369</v>
      </c>
      <c r="F24">
        <v>100.18</v>
      </c>
      <c r="G24">
        <v>15.63</v>
      </c>
      <c r="H24">
        <v>115.81</v>
      </c>
    </row>
    <row r="25" spans="1:8" x14ac:dyDescent="0.25">
      <c r="A25" t="s">
        <v>565</v>
      </c>
      <c r="B25" t="s">
        <v>116</v>
      </c>
      <c r="C25" t="s">
        <v>117</v>
      </c>
      <c r="D25" t="s">
        <v>118</v>
      </c>
      <c r="E25" s="2">
        <v>73</v>
      </c>
      <c r="F25">
        <v>29.3</v>
      </c>
      <c r="G25">
        <v>3.6</v>
      </c>
      <c r="H25">
        <v>32.9</v>
      </c>
    </row>
    <row r="26" spans="1:8" x14ac:dyDescent="0.25">
      <c r="A26" t="s">
        <v>566</v>
      </c>
      <c r="B26" t="s">
        <v>119</v>
      </c>
      <c r="C26" t="s">
        <v>120</v>
      </c>
      <c r="D26" t="s">
        <v>121</v>
      </c>
      <c r="E26" s="2">
        <v>89</v>
      </c>
      <c r="F26">
        <v>43.22</v>
      </c>
      <c r="G26">
        <v>4.18</v>
      </c>
      <c r="H26">
        <v>47.4</v>
      </c>
    </row>
    <row r="27" spans="1:8" x14ac:dyDescent="0.25">
      <c r="A27" t="s">
        <v>567</v>
      </c>
      <c r="B27" t="s">
        <v>122</v>
      </c>
      <c r="C27" t="s">
        <v>123</v>
      </c>
      <c r="D27" t="s">
        <v>124</v>
      </c>
      <c r="E27" s="2">
        <v>412</v>
      </c>
      <c r="F27">
        <v>87.89</v>
      </c>
      <c r="G27">
        <v>13.11</v>
      </c>
      <c r="H27">
        <v>101</v>
      </c>
    </row>
    <row r="28" spans="1:8" x14ac:dyDescent="0.25">
      <c r="A28" t="s">
        <v>568</v>
      </c>
      <c r="B28" t="s">
        <v>125</v>
      </c>
      <c r="C28" t="s">
        <v>126</v>
      </c>
      <c r="D28" t="s">
        <v>127</v>
      </c>
      <c r="E28" s="2">
        <v>-88</v>
      </c>
      <c r="F28">
        <v>2.48</v>
      </c>
      <c r="G28">
        <v>-1.61</v>
      </c>
      <c r="H28">
        <v>0.87</v>
      </c>
    </row>
    <row r="29" spans="1:8" x14ac:dyDescent="0.25">
      <c r="A29" t="s">
        <v>569</v>
      </c>
      <c r="B29" t="s">
        <v>128</v>
      </c>
      <c r="C29" t="s">
        <v>129</v>
      </c>
      <c r="D29" t="s">
        <v>130</v>
      </c>
      <c r="E29" s="2">
        <v>970</v>
      </c>
      <c r="F29">
        <v>226.94</v>
      </c>
      <c r="G29">
        <v>39.130000000000003</v>
      </c>
      <c r="H29">
        <v>266.07</v>
      </c>
    </row>
    <row r="30" spans="1:8" x14ac:dyDescent="0.25">
      <c r="A30" t="s">
        <v>570</v>
      </c>
      <c r="B30" t="s">
        <v>131</v>
      </c>
      <c r="C30" t="s">
        <v>132</v>
      </c>
      <c r="D30" t="s">
        <v>133</v>
      </c>
      <c r="E30" s="2">
        <v>0</v>
      </c>
      <c r="F30">
        <v>12.51</v>
      </c>
      <c r="G30">
        <v>0.69</v>
      </c>
      <c r="H30">
        <v>13.2</v>
      </c>
    </row>
    <row r="31" spans="1:8" x14ac:dyDescent="0.25">
      <c r="A31" t="s">
        <v>571</v>
      </c>
      <c r="B31" t="s">
        <v>140</v>
      </c>
      <c r="C31" t="s">
        <v>141</v>
      </c>
      <c r="D31" t="s">
        <v>139</v>
      </c>
      <c r="E31" s="2">
        <v>2</v>
      </c>
      <c r="F31">
        <v>55.52</v>
      </c>
      <c r="G31">
        <v>3.1</v>
      </c>
      <c r="H31">
        <v>58.62</v>
      </c>
    </row>
    <row r="32" spans="1:8" x14ac:dyDescent="0.25">
      <c r="A32" t="s">
        <v>572</v>
      </c>
      <c r="B32" t="s">
        <v>144</v>
      </c>
      <c r="C32" t="s">
        <v>145</v>
      </c>
      <c r="D32" t="s">
        <v>139</v>
      </c>
      <c r="E32" s="2">
        <v>0</v>
      </c>
      <c r="F32">
        <v>12.51</v>
      </c>
      <c r="G32">
        <v>0.69</v>
      </c>
      <c r="H32">
        <v>13.2</v>
      </c>
    </row>
    <row r="33" spans="1:8" x14ac:dyDescent="0.25">
      <c r="A33" s="1" t="s">
        <v>573</v>
      </c>
      <c r="B33" s="1" t="s">
        <v>529</v>
      </c>
      <c r="C33" s="1" t="s">
        <v>530</v>
      </c>
      <c r="D33" s="1" t="s">
        <v>139</v>
      </c>
      <c r="E33" s="9">
        <v>652</v>
      </c>
      <c r="F33" s="1">
        <v>165.62</v>
      </c>
      <c r="G33" s="1">
        <v>27</v>
      </c>
      <c r="H33" s="1">
        <v>192.62</v>
      </c>
    </row>
    <row r="34" spans="1:8" x14ac:dyDescent="0.25">
      <c r="A34" t="s">
        <v>574</v>
      </c>
      <c r="B34" t="s">
        <v>137</v>
      </c>
      <c r="C34" t="s">
        <v>138</v>
      </c>
      <c r="D34" t="s">
        <v>139</v>
      </c>
      <c r="E34" s="2">
        <v>38</v>
      </c>
      <c r="F34">
        <v>22.69</v>
      </c>
      <c r="G34">
        <v>2.29</v>
      </c>
      <c r="H34">
        <v>24.98</v>
      </c>
    </row>
    <row r="35" spans="1:8" x14ac:dyDescent="0.25">
      <c r="A35" t="s">
        <v>575</v>
      </c>
      <c r="B35" t="s">
        <v>142</v>
      </c>
      <c r="C35" t="s">
        <v>143</v>
      </c>
      <c r="D35" t="s">
        <v>139</v>
      </c>
      <c r="E35" s="2">
        <v>560</v>
      </c>
      <c r="F35">
        <v>148.22999999999999</v>
      </c>
      <c r="G35">
        <v>23.5</v>
      </c>
      <c r="H35">
        <v>171.73</v>
      </c>
    </row>
    <row r="36" spans="1:8" x14ac:dyDescent="0.25">
      <c r="A36" t="s">
        <v>576</v>
      </c>
      <c r="B36" t="s">
        <v>146</v>
      </c>
      <c r="C36" t="s">
        <v>147</v>
      </c>
      <c r="D36" t="s">
        <v>148</v>
      </c>
      <c r="E36" s="2">
        <v>31</v>
      </c>
      <c r="F36">
        <v>18.36</v>
      </c>
      <c r="G36">
        <v>1.86</v>
      </c>
      <c r="H36">
        <v>20.22</v>
      </c>
    </row>
    <row r="37" spans="1:8" x14ac:dyDescent="0.25">
      <c r="A37" t="s">
        <v>577</v>
      </c>
      <c r="B37" t="s">
        <v>149</v>
      </c>
      <c r="C37" t="s">
        <v>150</v>
      </c>
      <c r="D37" t="s">
        <v>151</v>
      </c>
      <c r="E37" s="2">
        <v>73</v>
      </c>
      <c r="F37">
        <v>34.39</v>
      </c>
      <c r="G37">
        <v>3.8</v>
      </c>
      <c r="H37">
        <v>38.19</v>
      </c>
    </row>
    <row r="38" spans="1:8" x14ac:dyDescent="0.25">
      <c r="A38" t="s">
        <v>578</v>
      </c>
      <c r="B38" t="s">
        <v>152</v>
      </c>
      <c r="C38" t="s">
        <v>153</v>
      </c>
      <c r="D38" t="s">
        <v>154</v>
      </c>
      <c r="E38" s="2">
        <v>0</v>
      </c>
      <c r="F38">
        <v>42.37</v>
      </c>
      <c r="G38">
        <v>2.34</v>
      </c>
      <c r="H38">
        <v>44.71</v>
      </c>
    </row>
    <row r="39" spans="1:8" x14ac:dyDescent="0.25">
      <c r="A39" s="1" t="s">
        <v>579</v>
      </c>
      <c r="B39" s="1" t="s">
        <v>211</v>
      </c>
      <c r="C39" s="1" t="s">
        <v>212</v>
      </c>
      <c r="D39" s="1" t="s">
        <v>213</v>
      </c>
      <c r="E39" s="9">
        <v>14</v>
      </c>
      <c r="F39" s="1">
        <v>15.15</v>
      </c>
      <c r="G39" s="1">
        <v>1.22</v>
      </c>
      <c r="H39" s="1">
        <v>16.37</v>
      </c>
    </row>
    <row r="40" spans="1:8" x14ac:dyDescent="0.25">
      <c r="A40" t="s">
        <v>580</v>
      </c>
      <c r="B40" t="s">
        <v>155</v>
      </c>
      <c r="C40" t="s">
        <v>156</v>
      </c>
      <c r="D40" t="s">
        <v>157</v>
      </c>
      <c r="E40" s="2">
        <v>18</v>
      </c>
      <c r="F40">
        <v>12.93</v>
      </c>
      <c r="G40">
        <v>1.2</v>
      </c>
      <c r="H40">
        <v>14.13</v>
      </c>
    </row>
    <row r="41" spans="1:8" x14ac:dyDescent="0.25">
      <c r="A41" t="s">
        <v>581</v>
      </c>
      <c r="B41" t="s">
        <v>158</v>
      </c>
      <c r="C41" t="s">
        <v>159</v>
      </c>
      <c r="D41" t="s">
        <v>160</v>
      </c>
      <c r="E41" s="2">
        <v>1</v>
      </c>
      <c r="F41">
        <v>12.69</v>
      </c>
      <c r="G41">
        <v>0.73</v>
      </c>
      <c r="H41">
        <v>13.42</v>
      </c>
    </row>
    <row r="42" spans="1:8" x14ac:dyDescent="0.25">
      <c r="A42" t="s">
        <v>582</v>
      </c>
      <c r="B42" t="s">
        <v>161</v>
      </c>
      <c r="C42" t="s">
        <v>162</v>
      </c>
      <c r="D42" t="s">
        <v>163</v>
      </c>
      <c r="E42" s="2">
        <v>1181</v>
      </c>
      <c r="F42">
        <v>462.21</v>
      </c>
      <c r="G42">
        <v>49.13</v>
      </c>
      <c r="H42">
        <v>511.34</v>
      </c>
    </row>
    <row r="43" spans="1:8" x14ac:dyDescent="0.25">
      <c r="A43" t="s">
        <v>583</v>
      </c>
      <c r="B43" t="s">
        <v>164</v>
      </c>
      <c r="C43" t="s">
        <v>165</v>
      </c>
      <c r="D43" t="s">
        <v>166</v>
      </c>
      <c r="E43" s="2">
        <v>52</v>
      </c>
      <c r="F43">
        <v>52.19</v>
      </c>
      <c r="G43">
        <v>4.3</v>
      </c>
      <c r="H43">
        <v>56.49</v>
      </c>
    </row>
    <row r="44" spans="1:8" x14ac:dyDescent="0.25">
      <c r="A44" t="s">
        <v>584</v>
      </c>
      <c r="B44" t="s">
        <v>167</v>
      </c>
      <c r="C44" t="s">
        <v>168</v>
      </c>
      <c r="D44" t="s">
        <v>169</v>
      </c>
      <c r="E44" s="2">
        <v>156</v>
      </c>
      <c r="F44">
        <v>47.99</v>
      </c>
      <c r="G44">
        <v>6.91</v>
      </c>
      <c r="H44">
        <v>54.9</v>
      </c>
    </row>
    <row r="45" spans="1:8" x14ac:dyDescent="0.25">
      <c r="A45" t="s">
        <v>585</v>
      </c>
      <c r="B45" t="s">
        <v>170</v>
      </c>
      <c r="C45" t="s">
        <v>171</v>
      </c>
      <c r="D45" t="s">
        <v>172</v>
      </c>
      <c r="E45" s="2">
        <v>0</v>
      </c>
      <c r="F45">
        <v>9.52</v>
      </c>
      <c r="G45">
        <v>0.52</v>
      </c>
      <c r="H45">
        <v>10.039999999999999</v>
      </c>
    </row>
    <row r="46" spans="1:8" x14ac:dyDescent="0.25">
      <c r="A46" s="4" t="s">
        <v>173</v>
      </c>
      <c r="E46" s="3">
        <f>SUM(E2:E45)</f>
        <v>21709</v>
      </c>
      <c r="F46" s="13">
        <f>SUM(F2:F45)</f>
        <v>5127.2699999999977</v>
      </c>
      <c r="G46" s="13">
        <f>SUM(G2:G45)</f>
        <v>771.97000000000014</v>
      </c>
      <c r="H46" s="13">
        <f>SUM(H2:H45)</f>
        <v>5899.2399999999971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169F-9140-49FC-B1F7-4DB12F7F0B53}">
  <dimension ref="A1:H46"/>
  <sheetViews>
    <sheetView topLeftCell="A19" workbookViewId="0">
      <selection activeCell="E35" sqref="E35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586</v>
      </c>
      <c r="B2" t="s">
        <v>50</v>
      </c>
      <c r="C2" t="s">
        <v>51</v>
      </c>
      <c r="D2" t="s">
        <v>52</v>
      </c>
      <c r="E2" s="2">
        <v>127</v>
      </c>
      <c r="F2">
        <v>42.59</v>
      </c>
      <c r="G2">
        <v>6.22</v>
      </c>
      <c r="H2">
        <v>48.81</v>
      </c>
    </row>
    <row r="3" spans="1:8" x14ac:dyDescent="0.25">
      <c r="A3" t="s">
        <v>587</v>
      </c>
      <c r="B3" t="s">
        <v>53</v>
      </c>
      <c r="C3" t="s">
        <v>54</v>
      </c>
      <c r="D3" t="s">
        <v>55</v>
      </c>
      <c r="E3" s="2">
        <v>1492</v>
      </c>
      <c r="F3">
        <v>319.56</v>
      </c>
      <c r="G3">
        <v>58.47</v>
      </c>
      <c r="H3">
        <v>378.03</v>
      </c>
    </row>
    <row r="4" spans="1:8" x14ac:dyDescent="0.25">
      <c r="A4" t="s">
        <v>588</v>
      </c>
      <c r="B4" t="s">
        <v>56</v>
      </c>
      <c r="C4" t="s">
        <v>57</v>
      </c>
      <c r="D4" t="s">
        <v>58</v>
      </c>
      <c r="E4" s="2">
        <v>629</v>
      </c>
      <c r="F4">
        <v>137.91</v>
      </c>
      <c r="G4">
        <v>24.83</v>
      </c>
      <c r="H4">
        <v>162.74</v>
      </c>
    </row>
    <row r="5" spans="1:8" x14ac:dyDescent="0.25">
      <c r="A5" t="s">
        <v>589</v>
      </c>
      <c r="B5" t="s">
        <v>59</v>
      </c>
      <c r="C5" t="s">
        <v>60</v>
      </c>
      <c r="D5" t="s">
        <v>61</v>
      </c>
      <c r="E5" s="2">
        <v>413</v>
      </c>
      <c r="F5">
        <v>90.91</v>
      </c>
      <c r="G5">
        <v>16.32</v>
      </c>
      <c r="H5">
        <v>107.23</v>
      </c>
    </row>
    <row r="6" spans="1:8" x14ac:dyDescent="0.25">
      <c r="A6" t="s">
        <v>590</v>
      </c>
      <c r="B6" t="s">
        <v>225</v>
      </c>
      <c r="C6" t="s">
        <v>226</v>
      </c>
      <c r="D6" t="s">
        <v>227</v>
      </c>
      <c r="E6" s="2">
        <v>25</v>
      </c>
      <c r="F6">
        <v>14.02</v>
      </c>
      <c r="G6">
        <v>1.4</v>
      </c>
      <c r="H6">
        <v>15.42</v>
      </c>
    </row>
    <row r="7" spans="1:8" x14ac:dyDescent="0.25">
      <c r="A7" t="s">
        <v>591</v>
      </c>
      <c r="B7" t="s">
        <v>62</v>
      </c>
      <c r="C7" t="s">
        <v>63</v>
      </c>
      <c r="D7" t="s">
        <v>64</v>
      </c>
      <c r="E7" s="2">
        <v>0</v>
      </c>
      <c r="F7">
        <v>12.83</v>
      </c>
      <c r="G7">
        <v>0.71</v>
      </c>
      <c r="H7">
        <v>13.54</v>
      </c>
    </row>
    <row r="8" spans="1:8" x14ac:dyDescent="0.25">
      <c r="A8" t="s">
        <v>592</v>
      </c>
      <c r="B8" t="s">
        <v>65</v>
      </c>
      <c r="C8" t="s">
        <v>66</v>
      </c>
      <c r="D8" t="s">
        <v>67</v>
      </c>
      <c r="E8" s="2">
        <v>1427</v>
      </c>
      <c r="F8">
        <v>291.83999999999997</v>
      </c>
      <c r="G8">
        <v>55.18</v>
      </c>
      <c r="H8">
        <v>347.02</v>
      </c>
    </row>
    <row r="9" spans="1:8" x14ac:dyDescent="0.25">
      <c r="A9" t="s">
        <v>593</v>
      </c>
      <c r="B9" t="s">
        <v>68</v>
      </c>
      <c r="C9" t="s">
        <v>69</v>
      </c>
      <c r="D9" t="s">
        <v>70</v>
      </c>
      <c r="E9" s="2">
        <v>635</v>
      </c>
      <c r="F9">
        <v>118.84</v>
      </c>
      <c r="G9">
        <v>19.29</v>
      </c>
      <c r="H9">
        <v>138.13</v>
      </c>
    </row>
    <row r="10" spans="1:8" x14ac:dyDescent="0.25">
      <c r="A10" t="s">
        <v>594</v>
      </c>
      <c r="B10" t="s">
        <v>71</v>
      </c>
      <c r="C10" t="s">
        <v>72</v>
      </c>
      <c r="D10" t="s">
        <v>73</v>
      </c>
      <c r="E10" s="2">
        <v>2567</v>
      </c>
      <c r="F10">
        <v>462.47</v>
      </c>
      <c r="G10">
        <v>76.92</v>
      </c>
      <c r="H10">
        <v>539.39</v>
      </c>
    </row>
    <row r="11" spans="1:8" x14ac:dyDescent="0.25">
      <c r="A11" t="s">
        <v>595</v>
      </c>
      <c r="B11" t="s">
        <v>74</v>
      </c>
      <c r="C11" t="s">
        <v>75</v>
      </c>
      <c r="D11" t="s">
        <v>76</v>
      </c>
      <c r="E11" s="2">
        <v>2212</v>
      </c>
      <c r="F11">
        <v>373.07</v>
      </c>
      <c r="G11">
        <v>64.89</v>
      </c>
      <c r="H11">
        <v>437.96</v>
      </c>
    </row>
    <row r="12" spans="1:8" x14ac:dyDescent="0.25">
      <c r="A12" t="s">
        <v>596</v>
      </c>
      <c r="B12" t="s">
        <v>77</v>
      </c>
      <c r="C12" t="s">
        <v>78</v>
      </c>
      <c r="D12" t="s">
        <v>79</v>
      </c>
      <c r="E12" s="2">
        <v>271</v>
      </c>
      <c r="F12">
        <v>64.05</v>
      </c>
      <c r="G12">
        <v>10.96</v>
      </c>
      <c r="H12">
        <v>75.010000000000005</v>
      </c>
    </row>
    <row r="13" spans="1:8" x14ac:dyDescent="0.25">
      <c r="A13" t="s">
        <v>597</v>
      </c>
      <c r="B13" t="s">
        <v>80</v>
      </c>
      <c r="C13" t="s">
        <v>81</v>
      </c>
      <c r="D13" t="s">
        <v>82</v>
      </c>
      <c r="E13" s="2">
        <v>386</v>
      </c>
      <c r="F13">
        <v>91.1</v>
      </c>
      <c r="G13">
        <v>12.75</v>
      </c>
      <c r="H13">
        <v>103.85</v>
      </c>
    </row>
    <row r="14" spans="1:8" x14ac:dyDescent="0.25">
      <c r="A14" t="s">
        <v>598</v>
      </c>
      <c r="B14" t="s">
        <v>83</v>
      </c>
      <c r="C14" t="s">
        <v>84</v>
      </c>
      <c r="D14" t="s">
        <v>85</v>
      </c>
      <c r="E14" s="2">
        <v>270</v>
      </c>
      <c r="F14">
        <v>70.040000000000006</v>
      </c>
      <c r="G14">
        <v>11.26</v>
      </c>
      <c r="H14">
        <v>81.3</v>
      </c>
    </row>
    <row r="15" spans="1:8" x14ac:dyDescent="0.25">
      <c r="A15" t="s">
        <v>599</v>
      </c>
      <c r="B15" t="s">
        <v>86</v>
      </c>
      <c r="C15" t="s">
        <v>87</v>
      </c>
      <c r="D15" t="s">
        <v>88</v>
      </c>
      <c r="E15" s="2">
        <v>1658</v>
      </c>
      <c r="F15">
        <v>329.16</v>
      </c>
      <c r="G15">
        <v>51.37</v>
      </c>
      <c r="H15">
        <v>380.53</v>
      </c>
    </row>
    <row r="16" spans="1:8" x14ac:dyDescent="0.25">
      <c r="A16" t="s">
        <v>600</v>
      </c>
      <c r="B16" t="s">
        <v>89</v>
      </c>
      <c r="C16" t="s">
        <v>90</v>
      </c>
      <c r="D16" t="s">
        <v>91</v>
      </c>
      <c r="E16" s="2">
        <v>1067</v>
      </c>
      <c r="F16">
        <v>196.22</v>
      </c>
      <c r="G16">
        <v>32.19</v>
      </c>
      <c r="H16">
        <v>228.41</v>
      </c>
    </row>
    <row r="17" spans="1:8" x14ac:dyDescent="0.25">
      <c r="A17" t="s">
        <v>601</v>
      </c>
      <c r="B17" t="s">
        <v>92</v>
      </c>
      <c r="C17" t="s">
        <v>93</v>
      </c>
      <c r="D17" t="s">
        <v>94</v>
      </c>
      <c r="E17" s="2">
        <v>1477</v>
      </c>
      <c r="F17">
        <v>281.47000000000003</v>
      </c>
      <c r="G17">
        <v>45.11</v>
      </c>
      <c r="H17">
        <v>326.58</v>
      </c>
    </row>
    <row r="18" spans="1:8" x14ac:dyDescent="0.25">
      <c r="A18" t="s">
        <v>602</v>
      </c>
      <c r="B18" t="s">
        <v>95</v>
      </c>
      <c r="C18" t="s">
        <v>96</v>
      </c>
      <c r="D18" t="s">
        <v>97</v>
      </c>
      <c r="E18" s="2">
        <v>756</v>
      </c>
      <c r="F18">
        <v>145.63999999999999</v>
      </c>
      <c r="G18">
        <v>23.17</v>
      </c>
      <c r="H18">
        <v>168.81</v>
      </c>
    </row>
    <row r="19" spans="1:8" x14ac:dyDescent="0.25">
      <c r="A19" t="s">
        <v>603</v>
      </c>
      <c r="B19" t="s">
        <v>98</v>
      </c>
      <c r="C19" t="s">
        <v>99</v>
      </c>
      <c r="D19" t="s">
        <v>100</v>
      </c>
      <c r="E19" s="2">
        <v>326</v>
      </c>
      <c r="F19">
        <v>80.290000000000006</v>
      </c>
      <c r="G19">
        <v>10.96</v>
      </c>
      <c r="H19">
        <v>91.25</v>
      </c>
    </row>
    <row r="20" spans="1:8" x14ac:dyDescent="0.25">
      <c r="A20" t="s">
        <v>604</v>
      </c>
      <c r="B20" t="s">
        <v>101</v>
      </c>
      <c r="C20" t="s">
        <v>102</v>
      </c>
      <c r="D20" t="s">
        <v>103</v>
      </c>
      <c r="E20" s="2">
        <v>1101</v>
      </c>
      <c r="F20">
        <v>210.14</v>
      </c>
      <c r="G20">
        <v>33.64</v>
      </c>
      <c r="H20">
        <v>243.78</v>
      </c>
    </row>
    <row r="21" spans="1:8" x14ac:dyDescent="0.25">
      <c r="A21" t="s">
        <v>605</v>
      </c>
      <c r="B21" t="s">
        <v>104</v>
      </c>
      <c r="C21" t="s">
        <v>105</v>
      </c>
      <c r="D21" t="s">
        <v>106</v>
      </c>
      <c r="E21" s="2">
        <v>737</v>
      </c>
      <c r="F21">
        <v>138.82</v>
      </c>
      <c r="G21">
        <v>22.41</v>
      </c>
      <c r="H21">
        <v>161.22999999999999</v>
      </c>
    </row>
    <row r="22" spans="1:8" x14ac:dyDescent="0.25">
      <c r="A22" t="s">
        <v>606</v>
      </c>
      <c r="B22" t="s">
        <v>107</v>
      </c>
      <c r="C22" t="s">
        <v>108</v>
      </c>
      <c r="D22" t="s">
        <v>109</v>
      </c>
      <c r="E22" s="2">
        <v>1486</v>
      </c>
      <c r="F22">
        <v>312.92</v>
      </c>
      <c r="G22">
        <v>47.02</v>
      </c>
      <c r="H22">
        <v>359.94</v>
      </c>
    </row>
    <row r="23" spans="1:8" x14ac:dyDescent="0.25">
      <c r="A23" t="s">
        <v>607</v>
      </c>
      <c r="B23" t="s">
        <v>110</v>
      </c>
      <c r="C23" t="s">
        <v>111</v>
      </c>
      <c r="D23" t="s">
        <v>112</v>
      </c>
      <c r="E23" s="2">
        <v>1716</v>
      </c>
      <c r="F23">
        <v>368.09</v>
      </c>
      <c r="G23">
        <v>67.27</v>
      </c>
      <c r="H23">
        <v>435.36</v>
      </c>
    </row>
    <row r="24" spans="1:8" x14ac:dyDescent="0.25">
      <c r="A24" t="s">
        <v>608</v>
      </c>
      <c r="B24" t="s">
        <v>113</v>
      </c>
      <c r="C24" t="s">
        <v>114</v>
      </c>
      <c r="D24" t="s">
        <v>115</v>
      </c>
      <c r="E24" s="2">
        <v>603</v>
      </c>
      <c r="F24">
        <v>145.34</v>
      </c>
      <c r="G24">
        <v>24.52</v>
      </c>
      <c r="H24">
        <v>169.86</v>
      </c>
    </row>
    <row r="25" spans="1:8" x14ac:dyDescent="0.25">
      <c r="A25" t="s">
        <v>609</v>
      </c>
      <c r="B25" t="s">
        <v>116</v>
      </c>
      <c r="C25" t="s">
        <v>117</v>
      </c>
      <c r="D25" t="s">
        <v>118</v>
      </c>
      <c r="E25" s="2">
        <v>94</v>
      </c>
      <c r="F25">
        <v>33.68</v>
      </c>
      <c r="G25">
        <v>4.43</v>
      </c>
      <c r="H25">
        <v>38.11</v>
      </c>
    </row>
    <row r="26" spans="1:8" x14ac:dyDescent="0.25">
      <c r="A26" t="s">
        <v>610</v>
      </c>
      <c r="B26" t="s">
        <v>119</v>
      </c>
      <c r="C26" t="s">
        <v>120</v>
      </c>
      <c r="D26" t="s">
        <v>121</v>
      </c>
      <c r="E26" s="2">
        <v>114</v>
      </c>
      <c r="F26">
        <v>47.59</v>
      </c>
      <c r="G26">
        <v>4.9000000000000004</v>
      </c>
      <c r="H26">
        <v>52.49</v>
      </c>
    </row>
    <row r="27" spans="1:8" x14ac:dyDescent="0.25">
      <c r="A27" t="s">
        <v>611</v>
      </c>
      <c r="B27" t="s">
        <v>122</v>
      </c>
      <c r="C27" t="s">
        <v>123</v>
      </c>
      <c r="D27" t="s">
        <v>124</v>
      </c>
      <c r="E27" s="2">
        <v>172</v>
      </c>
      <c r="F27">
        <v>55.61</v>
      </c>
      <c r="G27">
        <v>6.51</v>
      </c>
      <c r="H27">
        <v>62.12</v>
      </c>
    </row>
    <row r="28" spans="1:8" x14ac:dyDescent="0.25">
      <c r="A28" t="s">
        <v>612</v>
      </c>
      <c r="B28" t="s">
        <v>125</v>
      </c>
      <c r="C28" t="s">
        <v>126</v>
      </c>
      <c r="D28" t="s">
        <v>127</v>
      </c>
      <c r="E28" s="2">
        <v>-7</v>
      </c>
      <c r="F28">
        <v>14.07</v>
      </c>
      <c r="G28">
        <v>0.64</v>
      </c>
      <c r="H28">
        <v>14.71</v>
      </c>
    </row>
    <row r="29" spans="1:8" x14ac:dyDescent="0.25">
      <c r="A29" t="s">
        <v>613</v>
      </c>
      <c r="B29" t="s">
        <v>128</v>
      </c>
      <c r="C29" t="s">
        <v>129</v>
      </c>
      <c r="D29" t="s">
        <v>130</v>
      </c>
      <c r="E29" s="2">
        <v>2092</v>
      </c>
      <c r="F29">
        <v>435.24</v>
      </c>
      <c r="G29">
        <v>80.58</v>
      </c>
      <c r="H29">
        <v>515.82000000000005</v>
      </c>
    </row>
    <row r="30" spans="1:8" x14ac:dyDescent="0.25">
      <c r="A30" t="s">
        <v>614</v>
      </c>
      <c r="B30" t="s">
        <v>131</v>
      </c>
      <c r="C30" t="s">
        <v>132</v>
      </c>
      <c r="D30" t="s">
        <v>133</v>
      </c>
      <c r="E30" s="2">
        <v>1</v>
      </c>
      <c r="F30">
        <v>13.01</v>
      </c>
      <c r="G30">
        <v>0.75</v>
      </c>
      <c r="H30">
        <v>13.76</v>
      </c>
    </row>
    <row r="31" spans="1:8" x14ac:dyDescent="0.25">
      <c r="A31" t="s">
        <v>615</v>
      </c>
      <c r="B31" t="s">
        <v>144</v>
      </c>
      <c r="C31" t="s">
        <v>145</v>
      </c>
      <c r="D31" t="s">
        <v>139</v>
      </c>
      <c r="E31" s="2">
        <v>0</v>
      </c>
      <c r="F31">
        <v>12.83</v>
      </c>
      <c r="G31">
        <v>0.71</v>
      </c>
      <c r="H31">
        <v>13.54</v>
      </c>
    </row>
    <row r="32" spans="1:8" x14ac:dyDescent="0.25">
      <c r="A32" s="1" t="s">
        <v>616</v>
      </c>
      <c r="B32" s="1" t="s">
        <v>529</v>
      </c>
      <c r="C32" s="1" t="s">
        <v>530</v>
      </c>
      <c r="D32" s="1" t="s">
        <v>139</v>
      </c>
      <c r="E32" s="9">
        <v>8248</v>
      </c>
      <c r="F32" s="1">
        <v>1602.9</v>
      </c>
      <c r="G32" s="1">
        <v>314.24</v>
      </c>
      <c r="H32" s="1">
        <v>1917.14</v>
      </c>
    </row>
    <row r="33" spans="1:8" x14ac:dyDescent="0.25">
      <c r="A33" t="s">
        <v>617</v>
      </c>
      <c r="B33" t="s">
        <v>142</v>
      </c>
      <c r="C33" t="s">
        <v>143</v>
      </c>
      <c r="D33" t="s">
        <v>139</v>
      </c>
      <c r="E33" s="2">
        <v>543</v>
      </c>
      <c r="F33">
        <v>146.34</v>
      </c>
      <c r="G33">
        <v>22.93</v>
      </c>
      <c r="H33">
        <v>169.27</v>
      </c>
    </row>
    <row r="34" spans="1:8" x14ac:dyDescent="0.25">
      <c r="A34" t="s">
        <v>618</v>
      </c>
      <c r="B34" t="s">
        <v>140</v>
      </c>
      <c r="C34" t="s">
        <v>141</v>
      </c>
      <c r="D34" t="s">
        <v>139</v>
      </c>
      <c r="E34" s="2">
        <v>4</v>
      </c>
      <c r="F34">
        <v>57.55</v>
      </c>
      <c r="G34">
        <v>3.24</v>
      </c>
      <c r="H34">
        <v>60.79</v>
      </c>
    </row>
    <row r="35" spans="1:8" x14ac:dyDescent="0.25">
      <c r="A35" t="s">
        <v>619</v>
      </c>
      <c r="B35" t="s">
        <v>137</v>
      </c>
      <c r="C35" t="s">
        <v>138</v>
      </c>
      <c r="D35" t="s">
        <v>139</v>
      </c>
      <c r="E35" s="2">
        <v>64</v>
      </c>
      <c r="F35">
        <v>28.01</v>
      </c>
      <c r="G35">
        <v>3.3</v>
      </c>
      <c r="H35">
        <v>31.31</v>
      </c>
    </row>
    <row r="36" spans="1:8" x14ac:dyDescent="0.25">
      <c r="A36" t="s">
        <v>620</v>
      </c>
      <c r="B36" t="s">
        <v>146</v>
      </c>
      <c r="C36" t="s">
        <v>147</v>
      </c>
      <c r="D36" t="s">
        <v>148</v>
      </c>
      <c r="E36" s="2">
        <v>21</v>
      </c>
      <c r="F36">
        <v>16.8</v>
      </c>
      <c r="G36">
        <v>1.5</v>
      </c>
      <c r="H36">
        <v>18.3</v>
      </c>
    </row>
    <row r="37" spans="1:8" x14ac:dyDescent="0.25">
      <c r="A37" t="s">
        <v>621</v>
      </c>
      <c r="B37" t="s">
        <v>149</v>
      </c>
      <c r="C37" t="s">
        <v>150</v>
      </c>
      <c r="D37" t="s">
        <v>151</v>
      </c>
      <c r="E37" s="2">
        <v>193</v>
      </c>
      <c r="F37">
        <v>57.68</v>
      </c>
      <c r="G37">
        <v>8.36</v>
      </c>
      <c r="H37">
        <v>66.040000000000006</v>
      </c>
    </row>
    <row r="38" spans="1:8" x14ac:dyDescent="0.25">
      <c r="A38" t="s">
        <v>622</v>
      </c>
      <c r="B38" t="s">
        <v>152</v>
      </c>
      <c r="C38" t="s">
        <v>153</v>
      </c>
      <c r="D38" t="s">
        <v>154</v>
      </c>
      <c r="E38" s="2">
        <v>0</v>
      </c>
      <c r="F38">
        <v>43.69</v>
      </c>
      <c r="G38">
        <v>2.4</v>
      </c>
      <c r="H38">
        <v>46.09</v>
      </c>
    </row>
    <row r="39" spans="1:8" x14ac:dyDescent="0.25">
      <c r="A39" s="1" t="s">
        <v>623</v>
      </c>
      <c r="B39" s="1" t="s">
        <v>211</v>
      </c>
      <c r="C39" s="1" t="s">
        <v>212</v>
      </c>
      <c r="D39" s="1" t="s">
        <v>213</v>
      </c>
      <c r="E39" s="9">
        <v>16</v>
      </c>
      <c r="F39" s="1">
        <v>15.86</v>
      </c>
      <c r="G39" s="1">
        <v>1.31</v>
      </c>
      <c r="H39" s="1">
        <v>17.170000000000002</v>
      </c>
    </row>
    <row r="40" spans="1:8" x14ac:dyDescent="0.25">
      <c r="A40" t="s">
        <v>624</v>
      </c>
      <c r="B40" t="s">
        <v>155</v>
      </c>
      <c r="C40" t="s">
        <v>156</v>
      </c>
      <c r="D40" t="s">
        <v>157</v>
      </c>
      <c r="E40" s="2">
        <v>18</v>
      </c>
      <c r="F40">
        <v>13.15</v>
      </c>
      <c r="G40">
        <v>1.22</v>
      </c>
      <c r="H40">
        <v>14.37</v>
      </c>
    </row>
    <row r="41" spans="1:8" x14ac:dyDescent="0.25">
      <c r="A41" t="s">
        <v>625</v>
      </c>
      <c r="B41" t="s">
        <v>158</v>
      </c>
      <c r="C41" t="s">
        <v>159</v>
      </c>
      <c r="D41" t="s">
        <v>160</v>
      </c>
      <c r="E41" s="2">
        <v>19</v>
      </c>
      <c r="F41">
        <v>16.420000000000002</v>
      </c>
      <c r="G41">
        <v>1.43</v>
      </c>
      <c r="H41">
        <v>17.850000000000001</v>
      </c>
    </row>
    <row r="42" spans="1:8" x14ac:dyDescent="0.25">
      <c r="A42" t="s">
        <v>626</v>
      </c>
      <c r="B42" t="s">
        <v>161</v>
      </c>
      <c r="C42" t="s">
        <v>162</v>
      </c>
      <c r="D42" t="s">
        <v>163</v>
      </c>
      <c r="E42" s="2">
        <v>1434</v>
      </c>
      <c r="F42">
        <v>507.08</v>
      </c>
      <c r="G42">
        <v>56.64</v>
      </c>
      <c r="H42">
        <v>563.72</v>
      </c>
    </row>
    <row r="43" spans="1:8" x14ac:dyDescent="0.25">
      <c r="A43" t="s">
        <v>627</v>
      </c>
      <c r="B43" t="s">
        <v>164</v>
      </c>
      <c r="C43" t="s">
        <v>165</v>
      </c>
      <c r="D43" t="s">
        <v>166</v>
      </c>
      <c r="E43" s="2">
        <v>51</v>
      </c>
      <c r="F43">
        <v>53.33</v>
      </c>
      <c r="G43">
        <v>4.33</v>
      </c>
      <c r="H43">
        <v>57.66</v>
      </c>
    </row>
    <row r="44" spans="1:8" x14ac:dyDescent="0.25">
      <c r="A44" t="s">
        <v>628</v>
      </c>
      <c r="B44" t="s">
        <v>167</v>
      </c>
      <c r="C44" t="s">
        <v>168</v>
      </c>
      <c r="D44" t="s">
        <v>169</v>
      </c>
      <c r="E44" s="2">
        <v>236</v>
      </c>
      <c r="F44">
        <v>63.61</v>
      </c>
      <c r="G44">
        <v>9.9700000000000006</v>
      </c>
      <c r="H44">
        <v>73.58</v>
      </c>
    </row>
    <row r="45" spans="1:8" x14ac:dyDescent="0.25">
      <c r="A45" t="s">
        <v>629</v>
      </c>
      <c r="B45" t="s">
        <v>170</v>
      </c>
      <c r="C45" t="s">
        <v>171</v>
      </c>
      <c r="D45" t="s">
        <v>172</v>
      </c>
      <c r="E45" s="2">
        <v>0</v>
      </c>
      <c r="F45">
        <v>9.74</v>
      </c>
      <c r="G45">
        <v>0.54</v>
      </c>
      <c r="H45">
        <v>10.28</v>
      </c>
    </row>
    <row r="46" spans="1:8" x14ac:dyDescent="0.25">
      <c r="A46" s="4" t="s">
        <v>173</v>
      </c>
      <c r="E46" s="3">
        <f>SUM(E2:E45)</f>
        <v>34694</v>
      </c>
      <c r="F46" s="13">
        <f>SUM(F2:F45)</f>
        <v>7541.5099999999975</v>
      </c>
      <c r="G46" s="13">
        <f>SUM(G2:G45)</f>
        <v>1246.79</v>
      </c>
      <c r="H46" s="13">
        <f>SUM(H2:H45)</f>
        <v>8788.3000000000011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40FC-A67A-47B7-B62C-D61E4BB2106B}">
  <dimension ref="A1:H47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630</v>
      </c>
      <c r="B2" t="s">
        <v>50</v>
      </c>
      <c r="C2" t="s">
        <v>51</v>
      </c>
      <c r="D2" t="s">
        <v>52</v>
      </c>
      <c r="E2" s="2">
        <v>339</v>
      </c>
      <c r="F2">
        <v>87.13</v>
      </c>
      <c r="G2">
        <v>15.13</v>
      </c>
      <c r="H2">
        <v>102.26</v>
      </c>
    </row>
    <row r="3" spans="1:8" x14ac:dyDescent="0.25">
      <c r="A3" t="s">
        <v>631</v>
      </c>
      <c r="B3" t="s">
        <v>53</v>
      </c>
      <c r="C3" t="s">
        <v>54</v>
      </c>
      <c r="D3" t="s">
        <v>55</v>
      </c>
      <c r="E3" s="2">
        <v>1970</v>
      </c>
      <c r="F3">
        <v>409.93</v>
      </c>
      <c r="G3">
        <v>76.540000000000006</v>
      </c>
      <c r="H3">
        <v>486.47</v>
      </c>
    </row>
    <row r="4" spans="1:8" x14ac:dyDescent="0.25">
      <c r="A4" t="s">
        <v>632</v>
      </c>
      <c r="B4" t="s">
        <v>56</v>
      </c>
      <c r="C4" t="s">
        <v>57</v>
      </c>
      <c r="D4" t="s">
        <v>58</v>
      </c>
      <c r="E4" s="2">
        <v>644</v>
      </c>
      <c r="F4">
        <v>140.74</v>
      </c>
      <c r="G4">
        <v>25.4</v>
      </c>
      <c r="H4">
        <v>166.14</v>
      </c>
    </row>
    <row r="5" spans="1:8" x14ac:dyDescent="0.25">
      <c r="A5" t="s">
        <v>633</v>
      </c>
      <c r="B5" t="s">
        <v>59</v>
      </c>
      <c r="C5" t="s">
        <v>60</v>
      </c>
      <c r="D5" t="s">
        <v>61</v>
      </c>
      <c r="E5" s="2">
        <v>611</v>
      </c>
      <c r="F5">
        <v>128.33000000000001</v>
      </c>
      <c r="G5">
        <v>23.81</v>
      </c>
      <c r="H5">
        <v>152.13999999999999</v>
      </c>
    </row>
    <row r="6" spans="1:8" x14ac:dyDescent="0.25">
      <c r="A6" t="s">
        <v>634</v>
      </c>
      <c r="B6" t="s">
        <v>225</v>
      </c>
      <c r="C6" t="s">
        <v>226</v>
      </c>
      <c r="D6" t="s">
        <v>227</v>
      </c>
      <c r="E6" s="2">
        <v>19</v>
      </c>
      <c r="F6">
        <v>12.99</v>
      </c>
      <c r="G6">
        <v>1.19</v>
      </c>
      <c r="H6">
        <v>14.18</v>
      </c>
    </row>
    <row r="7" spans="1:8" x14ac:dyDescent="0.25">
      <c r="A7" t="s">
        <v>635</v>
      </c>
      <c r="B7" t="s">
        <v>62</v>
      </c>
      <c r="C7" t="s">
        <v>63</v>
      </c>
      <c r="D7" t="s">
        <v>64</v>
      </c>
      <c r="E7" s="2">
        <v>0</v>
      </c>
      <c r="F7">
        <v>12.83</v>
      </c>
      <c r="G7">
        <v>0.71</v>
      </c>
      <c r="H7">
        <v>13.54</v>
      </c>
    </row>
    <row r="8" spans="1:8" x14ac:dyDescent="0.25">
      <c r="A8" t="s">
        <v>636</v>
      </c>
      <c r="B8" t="s">
        <v>65</v>
      </c>
      <c r="C8" t="s">
        <v>66</v>
      </c>
      <c r="D8" t="s">
        <v>67</v>
      </c>
      <c r="E8" s="2">
        <v>1674</v>
      </c>
      <c r="F8">
        <v>338.53</v>
      </c>
      <c r="G8">
        <v>64.5</v>
      </c>
      <c r="H8">
        <v>403.03</v>
      </c>
    </row>
    <row r="9" spans="1:8" x14ac:dyDescent="0.25">
      <c r="A9" t="s">
        <v>637</v>
      </c>
      <c r="B9" t="s">
        <v>68</v>
      </c>
      <c r="C9" t="s">
        <v>69</v>
      </c>
      <c r="D9" t="s">
        <v>70</v>
      </c>
      <c r="E9" s="2">
        <v>684</v>
      </c>
      <c r="F9">
        <v>125.6</v>
      </c>
      <c r="G9">
        <v>20.63</v>
      </c>
      <c r="H9">
        <v>146.22999999999999</v>
      </c>
    </row>
    <row r="10" spans="1:8" x14ac:dyDescent="0.25">
      <c r="A10" t="s">
        <v>638</v>
      </c>
      <c r="B10" t="s">
        <v>71</v>
      </c>
      <c r="C10" t="s">
        <v>72</v>
      </c>
      <c r="D10" t="s">
        <v>73</v>
      </c>
      <c r="E10" s="2">
        <v>2790</v>
      </c>
      <c r="F10">
        <v>493.31</v>
      </c>
      <c r="G10">
        <v>83.1</v>
      </c>
      <c r="H10">
        <v>576.41</v>
      </c>
    </row>
    <row r="11" spans="1:8" x14ac:dyDescent="0.25">
      <c r="A11" t="s">
        <v>639</v>
      </c>
      <c r="B11" t="s">
        <v>74</v>
      </c>
      <c r="C11" t="s">
        <v>75</v>
      </c>
      <c r="D11" t="s">
        <v>76</v>
      </c>
      <c r="E11" s="2">
        <v>2507</v>
      </c>
      <c r="F11">
        <v>413.89</v>
      </c>
      <c r="G11">
        <v>73.040000000000006</v>
      </c>
      <c r="H11">
        <v>486.93</v>
      </c>
    </row>
    <row r="12" spans="1:8" x14ac:dyDescent="0.25">
      <c r="A12" t="s">
        <v>640</v>
      </c>
      <c r="B12" t="s">
        <v>77</v>
      </c>
      <c r="C12" t="s">
        <v>78</v>
      </c>
      <c r="D12" t="s">
        <v>79</v>
      </c>
      <c r="E12" s="2">
        <v>286</v>
      </c>
      <c r="F12">
        <v>66.900000000000006</v>
      </c>
      <c r="G12">
        <v>11.52</v>
      </c>
      <c r="H12">
        <v>78.42</v>
      </c>
    </row>
    <row r="13" spans="1:8" x14ac:dyDescent="0.25">
      <c r="A13" t="s">
        <v>641</v>
      </c>
      <c r="B13" t="s">
        <v>80</v>
      </c>
      <c r="C13" t="s">
        <v>81</v>
      </c>
      <c r="D13" t="s">
        <v>82</v>
      </c>
      <c r="E13" s="2">
        <v>406</v>
      </c>
      <c r="F13">
        <v>93.87</v>
      </c>
      <c r="G13">
        <v>13.3</v>
      </c>
      <c r="H13">
        <v>107.17</v>
      </c>
    </row>
    <row r="14" spans="1:8" x14ac:dyDescent="0.25">
      <c r="A14" t="s">
        <v>642</v>
      </c>
      <c r="B14" t="s">
        <v>83</v>
      </c>
      <c r="C14" t="s">
        <v>84</v>
      </c>
      <c r="D14" t="s">
        <v>85</v>
      </c>
      <c r="E14" s="2">
        <v>302</v>
      </c>
      <c r="F14">
        <v>76.09</v>
      </c>
      <c r="G14">
        <v>12.47</v>
      </c>
      <c r="H14">
        <v>88.56</v>
      </c>
    </row>
    <row r="15" spans="1:8" x14ac:dyDescent="0.25">
      <c r="A15" t="s">
        <v>643</v>
      </c>
      <c r="B15" t="s">
        <v>86</v>
      </c>
      <c r="C15" t="s">
        <v>87</v>
      </c>
      <c r="D15" t="s">
        <v>88</v>
      </c>
      <c r="E15" s="2">
        <v>1852</v>
      </c>
      <c r="F15">
        <v>355.99</v>
      </c>
      <c r="G15">
        <v>56.73</v>
      </c>
      <c r="H15">
        <v>412.72</v>
      </c>
    </row>
    <row r="16" spans="1:8" x14ac:dyDescent="0.25">
      <c r="A16" t="s">
        <v>644</v>
      </c>
      <c r="B16" t="s">
        <v>89</v>
      </c>
      <c r="C16" t="s">
        <v>90</v>
      </c>
      <c r="D16" t="s">
        <v>91</v>
      </c>
      <c r="E16" s="2">
        <v>1169</v>
      </c>
      <c r="F16">
        <v>210.33</v>
      </c>
      <c r="G16">
        <v>35.01</v>
      </c>
      <c r="H16">
        <v>245.34</v>
      </c>
    </row>
    <row r="17" spans="1:8" x14ac:dyDescent="0.25">
      <c r="A17" t="s">
        <v>645</v>
      </c>
      <c r="B17" t="s">
        <v>92</v>
      </c>
      <c r="C17" t="s">
        <v>93</v>
      </c>
      <c r="D17" t="s">
        <v>94</v>
      </c>
      <c r="E17" s="2">
        <v>1624</v>
      </c>
      <c r="F17">
        <v>301.79000000000002</v>
      </c>
      <c r="G17">
        <v>49.17</v>
      </c>
      <c r="H17">
        <v>350.96</v>
      </c>
    </row>
    <row r="18" spans="1:8" x14ac:dyDescent="0.25">
      <c r="A18" t="s">
        <v>646</v>
      </c>
      <c r="B18" t="s">
        <v>95</v>
      </c>
      <c r="C18" t="s">
        <v>96</v>
      </c>
      <c r="D18" t="s">
        <v>97</v>
      </c>
      <c r="E18" s="2">
        <v>797</v>
      </c>
      <c r="F18">
        <v>151.31</v>
      </c>
      <c r="G18">
        <v>24.31</v>
      </c>
      <c r="H18">
        <v>175.62</v>
      </c>
    </row>
    <row r="19" spans="1:8" x14ac:dyDescent="0.25">
      <c r="A19" t="s">
        <v>647</v>
      </c>
      <c r="B19" t="s">
        <v>98</v>
      </c>
      <c r="C19" t="s">
        <v>99</v>
      </c>
      <c r="D19" t="s">
        <v>100</v>
      </c>
      <c r="E19" s="2">
        <v>437</v>
      </c>
      <c r="F19">
        <v>95.65</v>
      </c>
      <c r="G19">
        <v>14.03</v>
      </c>
      <c r="H19">
        <v>109.68</v>
      </c>
    </row>
    <row r="20" spans="1:8" x14ac:dyDescent="0.25">
      <c r="A20" t="s">
        <v>648</v>
      </c>
      <c r="B20" t="s">
        <v>101</v>
      </c>
      <c r="C20" t="s">
        <v>102</v>
      </c>
      <c r="D20" t="s">
        <v>103</v>
      </c>
      <c r="E20" s="2">
        <v>1160</v>
      </c>
      <c r="F20">
        <v>218.3</v>
      </c>
      <c r="G20">
        <v>35.270000000000003</v>
      </c>
      <c r="H20">
        <v>253.57</v>
      </c>
    </row>
    <row r="21" spans="1:8" x14ac:dyDescent="0.25">
      <c r="A21" t="s">
        <v>649</v>
      </c>
      <c r="B21" t="s">
        <v>104</v>
      </c>
      <c r="C21" t="s">
        <v>105</v>
      </c>
      <c r="D21" t="s">
        <v>106</v>
      </c>
      <c r="E21" s="2">
        <v>772</v>
      </c>
      <c r="F21">
        <v>143.66</v>
      </c>
      <c r="G21">
        <v>23.38</v>
      </c>
      <c r="H21">
        <v>167.04</v>
      </c>
    </row>
    <row r="22" spans="1:8" x14ac:dyDescent="0.25">
      <c r="A22" t="s">
        <v>650</v>
      </c>
      <c r="B22" t="s">
        <v>107</v>
      </c>
      <c r="C22" t="s">
        <v>108</v>
      </c>
      <c r="D22" t="s">
        <v>109</v>
      </c>
      <c r="E22" s="2">
        <v>1602</v>
      </c>
      <c r="F22">
        <v>328.96</v>
      </c>
      <c r="G22">
        <v>50.22</v>
      </c>
      <c r="H22">
        <v>379.18</v>
      </c>
    </row>
    <row r="23" spans="1:8" x14ac:dyDescent="0.25">
      <c r="A23" t="s">
        <v>651</v>
      </c>
      <c r="B23" t="s">
        <v>110</v>
      </c>
      <c r="C23" t="s">
        <v>111</v>
      </c>
      <c r="D23" t="s">
        <v>112</v>
      </c>
      <c r="E23" s="2">
        <v>1517</v>
      </c>
      <c r="F23">
        <v>330.46</v>
      </c>
      <c r="G23">
        <v>59.75</v>
      </c>
      <c r="H23">
        <v>390.21</v>
      </c>
    </row>
    <row r="24" spans="1:8" x14ac:dyDescent="0.25">
      <c r="A24" t="s">
        <v>652</v>
      </c>
      <c r="B24" t="s">
        <v>113</v>
      </c>
      <c r="C24" t="s">
        <v>114</v>
      </c>
      <c r="D24" t="s">
        <v>115</v>
      </c>
      <c r="E24" s="2">
        <v>626</v>
      </c>
      <c r="F24">
        <v>149.69</v>
      </c>
      <c r="G24">
        <v>25.39</v>
      </c>
      <c r="H24">
        <v>175.08</v>
      </c>
    </row>
    <row r="25" spans="1:8" x14ac:dyDescent="0.25">
      <c r="A25" t="s">
        <v>653</v>
      </c>
      <c r="B25" t="s">
        <v>116</v>
      </c>
      <c r="C25" t="s">
        <v>117</v>
      </c>
      <c r="D25" t="s">
        <v>118</v>
      </c>
      <c r="E25" s="2">
        <v>194</v>
      </c>
      <c r="F25">
        <v>52.58</v>
      </c>
      <c r="G25">
        <v>8.2200000000000006</v>
      </c>
      <c r="H25">
        <v>60.8</v>
      </c>
    </row>
    <row r="26" spans="1:8" x14ac:dyDescent="0.25">
      <c r="A26" t="s">
        <v>654</v>
      </c>
      <c r="B26" t="s">
        <v>119</v>
      </c>
      <c r="C26" t="s">
        <v>120</v>
      </c>
      <c r="D26" t="s">
        <v>121</v>
      </c>
      <c r="E26" s="2">
        <v>120</v>
      </c>
      <c r="F26">
        <v>48.42</v>
      </c>
      <c r="G26">
        <v>5.07</v>
      </c>
      <c r="H26">
        <v>53.49</v>
      </c>
    </row>
    <row r="27" spans="1:8" x14ac:dyDescent="0.25">
      <c r="A27" t="s">
        <v>655</v>
      </c>
      <c r="B27" t="s">
        <v>122</v>
      </c>
      <c r="C27" t="s">
        <v>123</v>
      </c>
      <c r="D27" t="s">
        <v>124</v>
      </c>
      <c r="E27" s="2">
        <v>410</v>
      </c>
      <c r="F27">
        <v>88.54</v>
      </c>
      <c r="G27">
        <v>13.09</v>
      </c>
      <c r="H27">
        <v>101.63</v>
      </c>
    </row>
    <row r="28" spans="1:8" x14ac:dyDescent="0.25">
      <c r="A28" t="s">
        <v>656</v>
      </c>
      <c r="B28" t="s">
        <v>125</v>
      </c>
      <c r="C28" t="s">
        <v>126</v>
      </c>
      <c r="D28" t="s">
        <v>127</v>
      </c>
      <c r="E28" s="2">
        <v>0</v>
      </c>
      <c r="F28">
        <v>15.05</v>
      </c>
      <c r="G28">
        <v>0.83</v>
      </c>
      <c r="H28">
        <v>15.88</v>
      </c>
    </row>
    <row r="29" spans="1:8" x14ac:dyDescent="0.25">
      <c r="A29" t="s">
        <v>657</v>
      </c>
      <c r="B29" t="s">
        <v>128</v>
      </c>
      <c r="C29" t="s">
        <v>129</v>
      </c>
      <c r="D29" t="s">
        <v>130</v>
      </c>
      <c r="E29" s="2">
        <v>3133</v>
      </c>
      <c r="F29">
        <v>629.75</v>
      </c>
      <c r="G29">
        <v>119.5</v>
      </c>
      <c r="H29">
        <v>749.25</v>
      </c>
    </row>
    <row r="30" spans="1:8" x14ac:dyDescent="0.25">
      <c r="A30" t="s">
        <v>658</v>
      </c>
      <c r="B30" t="s">
        <v>131</v>
      </c>
      <c r="C30" t="s">
        <v>132</v>
      </c>
      <c r="D30" t="s">
        <v>133</v>
      </c>
      <c r="E30" s="2">
        <v>0</v>
      </c>
      <c r="F30">
        <v>12.83</v>
      </c>
      <c r="G30">
        <v>0.71</v>
      </c>
      <c r="H30">
        <v>13.54</v>
      </c>
    </row>
    <row r="31" spans="1:8" x14ac:dyDescent="0.25">
      <c r="A31" t="s">
        <v>659</v>
      </c>
      <c r="B31" t="s">
        <v>137</v>
      </c>
      <c r="C31" t="s">
        <v>138</v>
      </c>
      <c r="D31" t="s">
        <v>139</v>
      </c>
      <c r="E31" s="2">
        <v>200</v>
      </c>
      <c r="F31">
        <v>53.72</v>
      </c>
      <c r="G31">
        <v>8.44</v>
      </c>
      <c r="H31">
        <v>62.16</v>
      </c>
    </row>
    <row r="32" spans="1:8" x14ac:dyDescent="0.25">
      <c r="A32" t="s">
        <v>660</v>
      </c>
      <c r="B32" t="s">
        <v>529</v>
      </c>
      <c r="C32" t="s">
        <v>530</v>
      </c>
      <c r="D32" t="s">
        <v>139</v>
      </c>
      <c r="E32" s="2">
        <v>4133</v>
      </c>
      <c r="F32">
        <v>824.99</v>
      </c>
      <c r="G32">
        <v>158.66</v>
      </c>
      <c r="H32">
        <v>983.65</v>
      </c>
    </row>
    <row r="33" spans="1:8" x14ac:dyDescent="0.25">
      <c r="A33" t="s">
        <v>661</v>
      </c>
      <c r="B33" t="s">
        <v>140</v>
      </c>
      <c r="C33" t="s">
        <v>141</v>
      </c>
      <c r="D33" t="s">
        <v>139</v>
      </c>
      <c r="E33" s="2">
        <v>7</v>
      </c>
      <c r="F33">
        <v>57.98</v>
      </c>
      <c r="G33">
        <v>3.32</v>
      </c>
      <c r="H33">
        <v>61.3</v>
      </c>
    </row>
    <row r="34" spans="1:8" x14ac:dyDescent="0.25">
      <c r="A34" t="s">
        <v>662</v>
      </c>
      <c r="B34" t="s">
        <v>142</v>
      </c>
      <c r="C34" t="s">
        <v>143</v>
      </c>
      <c r="D34" t="s">
        <v>139</v>
      </c>
      <c r="E34" s="2">
        <v>1059</v>
      </c>
      <c r="F34">
        <v>243.89</v>
      </c>
      <c r="G34">
        <v>42.45</v>
      </c>
      <c r="H34">
        <v>286.33999999999997</v>
      </c>
    </row>
    <row r="35" spans="1:8" x14ac:dyDescent="0.25">
      <c r="A35" t="s">
        <v>663</v>
      </c>
      <c r="B35" t="s">
        <v>144</v>
      </c>
      <c r="C35" t="s">
        <v>145</v>
      </c>
      <c r="D35" t="s">
        <v>139</v>
      </c>
      <c r="E35" s="2">
        <v>2</v>
      </c>
      <c r="F35">
        <v>13.2</v>
      </c>
      <c r="G35">
        <v>0.79</v>
      </c>
      <c r="H35">
        <v>13.99</v>
      </c>
    </row>
    <row r="36" spans="1:8" x14ac:dyDescent="0.25">
      <c r="A36" s="1" t="s">
        <v>664</v>
      </c>
      <c r="B36" s="1" t="s">
        <v>665</v>
      </c>
      <c r="C36" s="1" t="s">
        <v>666</v>
      </c>
      <c r="D36" s="1" t="s">
        <v>667</v>
      </c>
      <c r="E36" s="9">
        <v>78</v>
      </c>
      <c r="F36" s="1">
        <v>89.72</v>
      </c>
      <c r="G36" s="1">
        <v>10.57</v>
      </c>
      <c r="H36" s="1">
        <v>100.29</v>
      </c>
    </row>
    <row r="37" spans="1:8" x14ac:dyDescent="0.25">
      <c r="A37" t="s">
        <v>668</v>
      </c>
      <c r="B37" t="s">
        <v>146</v>
      </c>
      <c r="C37" t="s">
        <v>147</v>
      </c>
      <c r="D37" t="s">
        <v>148</v>
      </c>
      <c r="E37" s="2">
        <v>17</v>
      </c>
      <c r="F37">
        <v>16.04</v>
      </c>
      <c r="G37">
        <v>1.35</v>
      </c>
      <c r="H37">
        <v>17.39</v>
      </c>
    </row>
    <row r="38" spans="1:8" x14ac:dyDescent="0.25">
      <c r="A38" t="s">
        <v>669</v>
      </c>
      <c r="B38" t="s">
        <v>149</v>
      </c>
      <c r="C38" t="s">
        <v>150</v>
      </c>
      <c r="D38" t="s">
        <v>151</v>
      </c>
      <c r="E38" s="2">
        <v>171</v>
      </c>
      <c r="F38">
        <v>54.12</v>
      </c>
      <c r="G38">
        <v>7.66</v>
      </c>
      <c r="H38">
        <v>61.78</v>
      </c>
    </row>
    <row r="39" spans="1:8" x14ac:dyDescent="0.25">
      <c r="A39" t="s">
        <v>670</v>
      </c>
      <c r="B39" t="s">
        <v>152</v>
      </c>
      <c r="C39" t="s">
        <v>153</v>
      </c>
      <c r="D39" t="s">
        <v>154</v>
      </c>
      <c r="E39" s="2">
        <v>2</v>
      </c>
      <c r="F39">
        <v>44.06</v>
      </c>
      <c r="G39">
        <v>2.48</v>
      </c>
      <c r="H39">
        <v>46.54</v>
      </c>
    </row>
    <row r="40" spans="1:8" x14ac:dyDescent="0.25">
      <c r="A40" t="s">
        <v>671</v>
      </c>
      <c r="B40" t="s">
        <v>211</v>
      </c>
      <c r="C40" t="s">
        <v>212</v>
      </c>
      <c r="D40" t="s">
        <v>213</v>
      </c>
      <c r="E40" s="2">
        <v>15</v>
      </c>
      <c r="F40">
        <v>15.68</v>
      </c>
      <c r="G40">
        <v>1.28</v>
      </c>
      <c r="H40">
        <v>16.96</v>
      </c>
    </row>
    <row r="41" spans="1:8" x14ac:dyDescent="0.25">
      <c r="A41" t="s">
        <v>672</v>
      </c>
      <c r="B41" t="s">
        <v>155</v>
      </c>
      <c r="C41" t="s">
        <v>156</v>
      </c>
      <c r="D41" t="s">
        <v>157</v>
      </c>
      <c r="E41" s="2">
        <v>4</v>
      </c>
      <c r="F41">
        <v>10.49</v>
      </c>
      <c r="G41">
        <v>0.68</v>
      </c>
      <c r="H41">
        <v>11.17</v>
      </c>
    </row>
    <row r="42" spans="1:8" x14ac:dyDescent="0.25">
      <c r="A42" t="s">
        <v>673</v>
      </c>
      <c r="B42" t="s">
        <v>158</v>
      </c>
      <c r="C42" t="s">
        <v>159</v>
      </c>
      <c r="D42" t="s">
        <v>160</v>
      </c>
      <c r="E42" s="2">
        <v>20</v>
      </c>
      <c r="F42">
        <v>16.61</v>
      </c>
      <c r="G42">
        <v>1.46</v>
      </c>
      <c r="H42">
        <v>18.07</v>
      </c>
    </row>
    <row r="43" spans="1:8" x14ac:dyDescent="0.25">
      <c r="A43" t="s">
        <v>674</v>
      </c>
      <c r="B43" t="s">
        <v>161</v>
      </c>
      <c r="C43" t="s">
        <v>162</v>
      </c>
      <c r="D43" t="s">
        <v>163</v>
      </c>
      <c r="E43" s="2">
        <v>1985</v>
      </c>
      <c r="F43">
        <v>583.30999999999995</v>
      </c>
      <c r="G43">
        <v>71.900000000000006</v>
      </c>
      <c r="H43">
        <v>655.21</v>
      </c>
    </row>
    <row r="44" spans="1:8" x14ac:dyDescent="0.25">
      <c r="A44" t="s">
        <v>675</v>
      </c>
      <c r="B44" t="s">
        <v>164</v>
      </c>
      <c r="C44" t="s">
        <v>165</v>
      </c>
      <c r="D44" t="s">
        <v>166</v>
      </c>
      <c r="E44" s="2">
        <v>45</v>
      </c>
      <c r="F44">
        <v>52.21</v>
      </c>
      <c r="G44">
        <v>4.0999999999999996</v>
      </c>
      <c r="H44">
        <v>56.31</v>
      </c>
    </row>
    <row r="45" spans="1:8" x14ac:dyDescent="0.25">
      <c r="A45" t="s">
        <v>676</v>
      </c>
      <c r="B45" t="s">
        <v>167</v>
      </c>
      <c r="C45" t="s">
        <v>168</v>
      </c>
      <c r="D45" t="s">
        <v>169</v>
      </c>
      <c r="E45" s="2">
        <v>426</v>
      </c>
      <c r="F45">
        <v>99.54</v>
      </c>
      <c r="G45">
        <v>17.16</v>
      </c>
      <c r="H45">
        <v>116.7</v>
      </c>
    </row>
    <row r="46" spans="1:8" x14ac:dyDescent="0.25">
      <c r="A46" t="s">
        <v>677</v>
      </c>
      <c r="B46" t="s">
        <v>170</v>
      </c>
      <c r="C46" t="s">
        <v>171</v>
      </c>
      <c r="D46" t="s">
        <v>172</v>
      </c>
      <c r="E46" s="2">
        <v>0</v>
      </c>
      <c r="F46">
        <v>9.74</v>
      </c>
      <c r="G46">
        <v>0.54</v>
      </c>
      <c r="H46">
        <v>10.28</v>
      </c>
    </row>
    <row r="47" spans="1:8" x14ac:dyDescent="0.25">
      <c r="A47" s="4" t="s">
        <v>173</v>
      </c>
      <c r="E47" s="3">
        <f>SUM(E2:E46)</f>
        <v>35809</v>
      </c>
      <c r="F47" s="13">
        <f>SUM(F2:F46)</f>
        <v>7718.75</v>
      </c>
      <c r="G47" s="13">
        <f>SUM(G2:G46)</f>
        <v>1274.8600000000001</v>
      </c>
      <c r="H47" s="13">
        <f>SUM(H2:H46)</f>
        <v>8993.61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9CCE-43E4-4ECA-9F2D-E7FB83828188}">
  <dimension ref="A1:H45"/>
  <sheetViews>
    <sheetView workbookViewId="0">
      <selection activeCell="A30" sqref="A30:H30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8</v>
      </c>
      <c r="B2" t="s">
        <v>678</v>
      </c>
      <c r="C2" t="s">
        <v>51</v>
      </c>
      <c r="D2" t="s">
        <v>52</v>
      </c>
      <c r="E2" s="2">
        <v>255</v>
      </c>
      <c r="F2" s="7">
        <v>82.42</v>
      </c>
      <c r="G2" s="7">
        <v>12.37</v>
      </c>
      <c r="H2" s="7">
        <v>94.79</v>
      </c>
    </row>
    <row r="3" spans="1:8" x14ac:dyDescent="0.25">
      <c r="A3" t="s">
        <v>9</v>
      </c>
      <c r="B3" t="s">
        <v>53</v>
      </c>
      <c r="C3" t="s">
        <v>54</v>
      </c>
      <c r="D3" t="s">
        <v>55</v>
      </c>
      <c r="E3" s="2">
        <v>2767</v>
      </c>
      <c r="F3" s="7">
        <v>594.04</v>
      </c>
      <c r="G3" s="7">
        <v>109.28</v>
      </c>
      <c r="H3" s="7">
        <v>703.32</v>
      </c>
    </row>
    <row r="4" spans="1:8" x14ac:dyDescent="0.25">
      <c r="A4" t="s">
        <v>10</v>
      </c>
      <c r="B4" t="s">
        <v>56</v>
      </c>
      <c r="C4" t="s">
        <v>57</v>
      </c>
      <c r="D4" t="s">
        <v>58</v>
      </c>
      <c r="E4" s="2">
        <v>534</v>
      </c>
      <c r="F4" s="7">
        <v>135.65</v>
      </c>
      <c r="G4" s="7">
        <v>22.27</v>
      </c>
      <c r="H4" s="7">
        <v>157.91999999999999</v>
      </c>
    </row>
    <row r="5" spans="1:8" x14ac:dyDescent="0.25">
      <c r="A5" t="s">
        <v>11</v>
      </c>
      <c r="B5" t="s">
        <v>59</v>
      </c>
      <c r="C5" t="s">
        <v>60</v>
      </c>
      <c r="D5" t="s">
        <v>61</v>
      </c>
      <c r="E5" s="2">
        <v>592</v>
      </c>
      <c r="F5" s="7">
        <v>136.07</v>
      </c>
      <c r="G5" s="7">
        <v>23.88</v>
      </c>
      <c r="H5" s="7">
        <v>159.94999999999999</v>
      </c>
    </row>
    <row r="6" spans="1:8" x14ac:dyDescent="0.25">
      <c r="A6" t="s">
        <v>12</v>
      </c>
      <c r="B6" t="s">
        <v>62</v>
      </c>
      <c r="C6" t="s">
        <v>63</v>
      </c>
      <c r="D6" t="s">
        <v>64</v>
      </c>
      <c r="E6" s="2">
        <v>0</v>
      </c>
      <c r="F6" s="7">
        <v>23.02</v>
      </c>
      <c r="G6" s="7">
        <v>1.27</v>
      </c>
      <c r="H6" s="7">
        <v>24.29</v>
      </c>
    </row>
    <row r="7" spans="1:8" x14ac:dyDescent="0.25">
      <c r="A7" t="s">
        <v>13</v>
      </c>
      <c r="B7" t="s">
        <v>65</v>
      </c>
      <c r="C7" t="s">
        <v>66</v>
      </c>
      <c r="D7" t="s">
        <v>67</v>
      </c>
      <c r="E7" s="2">
        <v>1905</v>
      </c>
      <c r="F7" s="7">
        <v>402.81</v>
      </c>
      <c r="G7" s="7">
        <v>74.91</v>
      </c>
      <c r="H7" s="7">
        <v>477.72</v>
      </c>
    </row>
    <row r="8" spans="1:8" x14ac:dyDescent="0.25">
      <c r="A8" t="s">
        <v>14</v>
      </c>
      <c r="B8" s="14" t="s">
        <v>68</v>
      </c>
      <c r="C8" t="s">
        <v>69</v>
      </c>
      <c r="D8" t="s">
        <v>70</v>
      </c>
      <c r="E8" s="2">
        <v>597</v>
      </c>
      <c r="F8" s="7">
        <v>142.38</v>
      </c>
      <c r="G8" s="7">
        <v>20.309999999999999</v>
      </c>
      <c r="H8" s="7">
        <v>162.69</v>
      </c>
    </row>
    <row r="9" spans="1:8" x14ac:dyDescent="0.25">
      <c r="A9" t="s">
        <v>15</v>
      </c>
      <c r="B9" t="s">
        <v>71</v>
      </c>
      <c r="C9" t="s">
        <v>72</v>
      </c>
      <c r="D9" t="s">
        <v>73</v>
      </c>
      <c r="E9" s="2">
        <v>2592</v>
      </c>
      <c r="F9" s="7">
        <v>567.79</v>
      </c>
      <c r="G9" s="7">
        <v>85.34</v>
      </c>
      <c r="H9" s="7">
        <v>653.13</v>
      </c>
    </row>
    <row r="10" spans="1:8" x14ac:dyDescent="0.25">
      <c r="A10" t="s">
        <v>16</v>
      </c>
      <c r="B10" t="s">
        <v>74</v>
      </c>
      <c r="C10" t="s">
        <v>75</v>
      </c>
      <c r="D10" t="s">
        <v>76</v>
      </c>
      <c r="E10" s="2">
        <v>2470</v>
      </c>
      <c r="F10" s="7">
        <v>477.33</v>
      </c>
      <c r="G10" s="7">
        <v>77.83</v>
      </c>
      <c r="H10" s="7">
        <v>555.16</v>
      </c>
    </row>
    <row r="11" spans="1:8" x14ac:dyDescent="0.25">
      <c r="A11" t="s">
        <v>17</v>
      </c>
      <c r="B11" t="s">
        <v>77</v>
      </c>
      <c r="C11" t="s">
        <v>78</v>
      </c>
      <c r="D11" t="s">
        <v>79</v>
      </c>
      <c r="E11" s="2">
        <v>267</v>
      </c>
      <c r="F11" s="7">
        <v>74.010000000000005</v>
      </c>
      <c r="G11" s="7">
        <v>11.45</v>
      </c>
      <c r="H11" s="7">
        <v>85.46</v>
      </c>
    </row>
    <row r="12" spans="1:8" x14ac:dyDescent="0.25">
      <c r="A12" t="s">
        <v>18</v>
      </c>
      <c r="B12" t="s">
        <v>80</v>
      </c>
      <c r="C12" t="s">
        <v>81</v>
      </c>
      <c r="D12" t="s">
        <v>82</v>
      </c>
      <c r="E12" s="2">
        <v>369</v>
      </c>
      <c r="F12" s="7">
        <v>121.7</v>
      </c>
      <c r="G12" s="7">
        <v>14.39</v>
      </c>
      <c r="H12" s="7">
        <v>136.09</v>
      </c>
    </row>
    <row r="13" spans="1:8" x14ac:dyDescent="0.25">
      <c r="A13" t="s">
        <v>19</v>
      </c>
      <c r="B13" t="s">
        <v>83</v>
      </c>
      <c r="C13" t="s">
        <v>84</v>
      </c>
      <c r="D13" t="s">
        <v>85</v>
      </c>
      <c r="E13" s="2">
        <v>288</v>
      </c>
      <c r="F13" s="7">
        <v>88.68</v>
      </c>
      <c r="G13" s="7">
        <v>12.86</v>
      </c>
      <c r="H13" s="7">
        <v>101.54</v>
      </c>
    </row>
    <row r="14" spans="1:8" x14ac:dyDescent="0.25">
      <c r="A14" t="s">
        <v>20</v>
      </c>
      <c r="B14" t="s">
        <v>86</v>
      </c>
      <c r="C14" t="s">
        <v>87</v>
      </c>
      <c r="D14" t="s">
        <v>88</v>
      </c>
      <c r="E14" s="2">
        <v>1736</v>
      </c>
      <c r="F14" s="7">
        <v>430.86</v>
      </c>
      <c r="G14" s="7">
        <v>59.94</v>
      </c>
      <c r="H14" s="7">
        <v>490.8</v>
      </c>
    </row>
    <row r="15" spans="1:8" x14ac:dyDescent="0.25">
      <c r="A15" t="s">
        <v>21</v>
      </c>
      <c r="B15" t="s">
        <v>89</v>
      </c>
      <c r="C15" t="s">
        <v>90</v>
      </c>
      <c r="D15" t="s">
        <v>91</v>
      </c>
      <c r="E15" s="2">
        <v>1050</v>
      </c>
      <c r="F15" s="7">
        <v>239.49</v>
      </c>
      <c r="G15" s="7">
        <v>35.090000000000003</v>
      </c>
      <c r="H15" s="7">
        <v>274.58</v>
      </c>
    </row>
    <row r="16" spans="1:8" x14ac:dyDescent="0.25">
      <c r="A16" t="s">
        <v>22</v>
      </c>
      <c r="B16" t="s">
        <v>92</v>
      </c>
      <c r="C16" t="s">
        <v>93</v>
      </c>
      <c r="D16" t="s">
        <v>94</v>
      </c>
      <c r="E16" s="2">
        <v>1511</v>
      </c>
      <c r="F16" s="7">
        <v>357.48</v>
      </c>
      <c r="G16" s="7">
        <v>51.21</v>
      </c>
      <c r="H16" s="7">
        <v>408.69</v>
      </c>
    </row>
    <row r="17" spans="1:8" x14ac:dyDescent="0.25">
      <c r="A17" t="s">
        <v>23</v>
      </c>
      <c r="B17" t="s">
        <v>95</v>
      </c>
      <c r="C17" t="s">
        <v>96</v>
      </c>
      <c r="D17" t="s">
        <v>97</v>
      </c>
      <c r="E17" s="2">
        <v>654</v>
      </c>
      <c r="F17" s="7">
        <v>168.8</v>
      </c>
      <c r="G17" s="7">
        <v>22.95</v>
      </c>
      <c r="H17" s="7">
        <v>191.75</v>
      </c>
    </row>
    <row r="18" spans="1:8" x14ac:dyDescent="0.25">
      <c r="A18" t="s">
        <v>24</v>
      </c>
      <c r="B18" t="s">
        <v>98</v>
      </c>
      <c r="C18" t="s">
        <v>99</v>
      </c>
      <c r="D18" t="s">
        <v>100</v>
      </c>
      <c r="E18" s="2">
        <v>349</v>
      </c>
      <c r="F18" s="7">
        <v>114.26</v>
      </c>
      <c r="G18" s="7">
        <v>13.59</v>
      </c>
      <c r="H18" s="7">
        <v>127.85</v>
      </c>
    </row>
    <row r="19" spans="1:8" x14ac:dyDescent="0.25">
      <c r="A19" t="s">
        <v>25</v>
      </c>
      <c r="B19" t="s">
        <v>101</v>
      </c>
      <c r="C19" t="s">
        <v>102</v>
      </c>
      <c r="D19" t="s">
        <v>103</v>
      </c>
      <c r="E19" s="2">
        <v>1084</v>
      </c>
      <c r="F19" s="7">
        <v>261.07</v>
      </c>
      <c r="G19" s="7">
        <v>36.99</v>
      </c>
      <c r="H19" s="7">
        <v>298.06</v>
      </c>
    </row>
    <row r="20" spans="1:8" x14ac:dyDescent="0.25">
      <c r="A20" t="s">
        <v>26</v>
      </c>
      <c r="B20" t="s">
        <v>104</v>
      </c>
      <c r="C20" t="s">
        <v>105</v>
      </c>
      <c r="D20" t="s">
        <v>106</v>
      </c>
      <c r="E20" s="2">
        <v>737</v>
      </c>
      <c r="F20" s="7">
        <v>173.15</v>
      </c>
      <c r="G20" s="7">
        <v>24.92</v>
      </c>
      <c r="H20" s="7">
        <v>198.07</v>
      </c>
    </row>
    <row r="21" spans="1:8" x14ac:dyDescent="0.25">
      <c r="A21" t="s">
        <v>27</v>
      </c>
      <c r="B21" t="s">
        <v>107</v>
      </c>
      <c r="C21" t="s">
        <v>108</v>
      </c>
      <c r="D21" t="s">
        <v>109</v>
      </c>
      <c r="E21" s="2">
        <v>4</v>
      </c>
      <c r="F21" s="7">
        <v>195.16</v>
      </c>
      <c r="G21" s="7">
        <v>10.82</v>
      </c>
      <c r="H21" s="7">
        <v>205.98</v>
      </c>
    </row>
    <row r="22" spans="1:8" x14ac:dyDescent="0.25">
      <c r="A22" t="s">
        <v>28</v>
      </c>
      <c r="B22" t="s">
        <v>110</v>
      </c>
      <c r="C22" t="s">
        <v>111</v>
      </c>
      <c r="D22" t="s">
        <v>112</v>
      </c>
      <c r="E22" s="2">
        <v>2387</v>
      </c>
      <c r="F22" s="7">
        <v>532.12</v>
      </c>
      <c r="G22" s="7">
        <v>95.38</v>
      </c>
      <c r="H22" s="7">
        <v>627.5</v>
      </c>
    </row>
    <row r="23" spans="1:8" x14ac:dyDescent="0.25">
      <c r="A23" t="s">
        <v>29</v>
      </c>
      <c r="B23" t="s">
        <v>113</v>
      </c>
      <c r="C23" t="s">
        <v>114</v>
      </c>
      <c r="D23" t="s">
        <v>115</v>
      </c>
      <c r="E23" s="2">
        <v>596</v>
      </c>
      <c r="F23" s="7">
        <v>168.78</v>
      </c>
      <c r="G23" s="7">
        <v>25.8</v>
      </c>
      <c r="H23" s="7">
        <v>194.58</v>
      </c>
    </row>
    <row r="24" spans="1:8" x14ac:dyDescent="0.25">
      <c r="A24" t="s">
        <v>30</v>
      </c>
      <c r="B24" t="s">
        <v>116</v>
      </c>
      <c r="C24" t="s">
        <v>117</v>
      </c>
      <c r="D24" t="s">
        <v>118</v>
      </c>
      <c r="E24" s="2">
        <v>80</v>
      </c>
      <c r="F24" s="7">
        <v>43.62</v>
      </c>
      <c r="G24" s="7">
        <v>4.62</v>
      </c>
      <c r="H24" s="7">
        <v>48.24</v>
      </c>
    </row>
    <row r="25" spans="1:8" x14ac:dyDescent="0.25">
      <c r="A25" t="s">
        <v>31</v>
      </c>
      <c r="B25" t="s">
        <v>119</v>
      </c>
      <c r="C25" t="s">
        <v>120</v>
      </c>
      <c r="D25" t="s">
        <v>121</v>
      </c>
      <c r="E25" s="2">
        <v>113</v>
      </c>
      <c r="F25" s="7">
        <v>74.2</v>
      </c>
      <c r="G25" s="7">
        <v>6.44</v>
      </c>
      <c r="H25" s="7">
        <v>80.64</v>
      </c>
    </row>
    <row r="26" spans="1:8" x14ac:dyDescent="0.25">
      <c r="A26" t="s">
        <v>32</v>
      </c>
      <c r="B26" t="s">
        <v>122</v>
      </c>
      <c r="C26" t="s">
        <v>123</v>
      </c>
      <c r="D26" t="s">
        <v>124</v>
      </c>
      <c r="E26" s="2">
        <v>565</v>
      </c>
      <c r="F26" s="7">
        <v>139.29</v>
      </c>
      <c r="G26" s="7">
        <v>19.46</v>
      </c>
      <c r="H26" s="7">
        <v>158.75</v>
      </c>
    </row>
    <row r="27" spans="1:8" x14ac:dyDescent="0.25">
      <c r="A27" t="s">
        <v>33</v>
      </c>
      <c r="B27" t="s">
        <v>125</v>
      </c>
      <c r="C27" t="s">
        <v>126</v>
      </c>
      <c r="D27" t="s">
        <v>127</v>
      </c>
      <c r="E27" s="2">
        <v>0</v>
      </c>
      <c r="F27" s="7">
        <v>27.56</v>
      </c>
      <c r="G27" s="7">
        <v>1.52</v>
      </c>
      <c r="H27" s="7">
        <v>29.08</v>
      </c>
    </row>
    <row r="28" spans="1:8" x14ac:dyDescent="0.25">
      <c r="A28" t="s">
        <v>34</v>
      </c>
      <c r="B28" t="s">
        <v>128</v>
      </c>
      <c r="C28" t="s">
        <v>129</v>
      </c>
      <c r="D28" t="s">
        <v>130</v>
      </c>
      <c r="E28" s="2">
        <v>2503</v>
      </c>
      <c r="F28" s="7">
        <v>554.16999999999996</v>
      </c>
      <c r="G28" s="7">
        <v>99.57</v>
      </c>
      <c r="H28" s="7">
        <v>653.74</v>
      </c>
    </row>
    <row r="29" spans="1:8" x14ac:dyDescent="0.25">
      <c r="A29" t="s">
        <v>35</v>
      </c>
      <c r="B29" t="s">
        <v>131</v>
      </c>
      <c r="C29" t="s">
        <v>132</v>
      </c>
      <c r="D29" t="s">
        <v>133</v>
      </c>
      <c r="E29" s="2">
        <v>1</v>
      </c>
      <c r="F29" s="7">
        <v>23.21</v>
      </c>
      <c r="G29" s="7">
        <v>1.31</v>
      </c>
      <c r="H29" s="7">
        <v>24.52</v>
      </c>
    </row>
    <row r="30" spans="1:8" x14ac:dyDescent="0.25">
      <c r="A30" t="s">
        <v>36</v>
      </c>
      <c r="B30" t="s">
        <v>134</v>
      </c>
      <c r="C30" t="s">
        <v>135</v>
      </c>
      <c r="D30" t="s">
        <v>136</v>
      </c>
      <c r="E30" s="2">
        <v>395</v>
      </c>
      <c r="F30" s="7">
        <v>109.1</v>
      </c>
      <c r="G30" s="7">
        <v>16.940000000000001</v>
      </c>
      <c r="H30" s="7">
        <v>126.04</v>
      </c>
    </row>
    <row r="31" spans="1:8" x14ac:dyDescent="0.25">
      <c r="A31" t="s">
        <v>37</v>
      </c>
      <c r="B31" t="s">
        <v>137</v>
      </c>
      <c r="C31" t="s">
        <v>138</v>
      </c>
      <c r="D31" t="s">
        <v>139</v>
      </c>
      <c r="E31" s="2">
        <v>109</v>
      </c>
      <c r="F31" s="7">
        <v>49.16</v>
      </c>
      <c r="G31" s="7">
        <v>5.73</v>
      </c>
      <c r="H31" s="7">
        <v>54.89</v>
      </c>
    </row>
    <row r="32" spans="1:8" x14ac:dyDescent="0.25">
      <c r="A32" t="s">
        <v>38</v>
      </c>
      <c r="B32" t="s">
        <v>140</v>
      </c>
      <c r="C32" t="s">
        <v>141</v>
      </c>
      <c r="D32" t="s">
        <v>139</v>
      </c>
      <c r="E32" s="2">
        <v>0</v>
      </c>
      <c r="F32" s="7">
        <v>103.49</v>
      </c>
      <c r="G32" s="7">
        <v>5.7</v>
      </c>
      <c r="H32" s="7">
        <v>109.19</v>
      </c>
    </row>
    <row r="33" spans="1:8" x14ac:dyDescent="0.25">
      <c r="A33" t="s">
        <v>39</v>
      </c>
      <c r="B33" t="s">
        <v>142</v>
      </c>
      <c r="C33" t="s">
        <v>143</v>
      </c>
      <c r="D33" t="s">
        <v>139</v>
      </c>
      <c r="E33" s="2">
        <v>1150</v>
      </c>
      <c r="F33" s="7">
        <v>295.88</v>
      </c>
      <c r="G33" s="7">
        <v>48.13</v>
      </c>
      <c r="H33" s="7">
        <v>344.01</v>
      </c>
    </row>
    <row r="34" spans="1:8" x14ac:dyDescent="0.25">
      <c r="A34" t="s">
        <v>40</v>
      </c>
      <c r="B34" t="s">
        <v>144</v>
      </c>
      <c r="C34" t="s">
        <v>145</v>
      </c>
      <c r="D34" t="s">
        <v>139</v>
      </c>
      <c r="E34" s="2">
        <v>0</v>
      </c>
      <c r="F34" s="7">
        <v>21.85</v>
      </c>
      <c r="G34" s="7">
        <v>1.2</v>
      </c>
      <c r="H34" s="7">
        <v>23.05</v>
      </c>
    </row>
    <row r="35" spans="1:8" x14ac:dyDescent="0.25">
      <c r="A35" t="s">
        <v>41</v>
      </c>
      <c r="B35" t="s">
        <v>146</v>
      </c>
      <c r="C35" t="s">
        <v>147</v>
      </c>
      <c r="D35" t="s">
        <v>148</v>
      </c>
      <c r="E35" s="2">
        <v>15</v>
      </c>
      <c r="F35" s="7">
        <v>25.89</v>
      </c>
      <c r="G35" s="7">
        <v>1.85</v>
      </c>
      <c r="H35" s="7">
        <v>27.74</v>
      </c>
    </row>
    <row r="36" spans="1:8" x14ac:dyDescent="0.25">
      <c r="A36" t="s">
        <v>42</v>
      </c>
      <c r="B36" t="s">
        <v>149</v>
      </c>
      <c r="C36" t="s">
        <v>150</v>
      </c>
      <c r="D36" t="s">
        <v>151</v>
      </c>
      <c r="E36" s="2">
        <v>178</v>
      </c>
      <c r="F36" s="7">
        <v>72.77</v>
      </c>
      <c r="G36" s="7">
        <v>8.9700000000000006</v>
      </c>
      <c r="H36" s="7">
        <v>81.739999999999995</v>
      </c>
    </row>
    <row r="37" spans="1:8" x14ac:dyDescent="0.25">
      <c r="A37" t="s">
        <v>43</v>
      </c>
      <c r="B37" t="s">
        <v>152</v>
      </c>
      <c r="C37" t="s">
        <v>153</v>
      </c>
      <c r="D37" t="s">
        <v>154</v>
      </c>
      <c r="E37" s="2">
        <v>0</v>
      </c>
      <c r="F37" s="7">
        <v>76.25</v>
      </c>
      <c r="G37" s="7">
        <v>4.2</v>
      </c>
      <c r="H37" s="7">
        <v>80.45</v>
      </c>
    </row>
    <row r="38" spans="1:8" x14ac:dyDescent="0.25">
      <c r="A38" t="s">
        <v>44</v>
      </c>
      <c r="B38" t="s">
        <v>155</v>
      </c>
      <c r="C38" t="s">
        <v>156</v>
      </c>
      <c r="D38" t="s">
        <v>157</v>
      </c>
      <c r="E38" s="2">
        <v>51</v>
      </c>
      <c r="F38" s="7">
        <v>27.44</v>
      </c>
      <c r="G38" s="7">
        <v>2.92</v>
      </c>
      <c r="H38" s="7">
        <v>30.36</v>
      </c>
    </row>
    <row r="39" spans="1:8" x14ac:dyDescent="0.25">
      <c r="A39" t="s">
        <v>45</v>
      </c>
      <c r="B39" t="s">
        <v>158</v>
      </c>
      <c r="C39" t="s">
        <v>159</v>
      </c>
      <c r="D39" t="s">
        <v>160</v>
      </c>
      <c r="E39" s="2">
        <v>14</v>
      </c>
      <c r="F39" s="7">
        <v>25.69</v>
      </c>
      <c r="G39" s="7">
        <v>1.81</v>
      </c>
      <c r="H39" s="7">
        <v>27.5</v>
      </c>
    </row>
    <row r="40" spans="1:8" x14ac:dyDescent="0.25">
      <c r="A40" t="s">
        <v>46</v>
      </c>
      <c r="B40" t="s">
        <v>161</v>
      </c>
      <c r="C40" t="s">
        <v>162</v>
      </c>
      <c r="D40" t="s">
        <v>163</v>
      </c>
      <c r="E40" s="2">
        <v>2444</v>
      </c>
      <c r="F40" s="7">
        <v>910.89</v>
      </c>
      <c r="G40" s="7">
        <v>101.12</v>
      </c>
      <c r="H40" s="7">
        <v>1012.01</v>
      </c>
    </row>
    <row r="41" spans="1:8" x14ac:dyDescent="0.25">
      <c r="A41" t="s">
        <v>47</v>
      </c>
      <c r="B41" t="s">
        <v>164</v>
      </c>
      <c r="C41" t="s">
        <v>165</v>
      </c>
      <c r="D41" t="s">
        <v>166</v>
      </c>
      <c r="E41" s="2">
        <v>40</v>
      </c>
      <c r="F41" s="7">
        <v>83.89</v>
      </c>
      <c r="G41" s="7">
        <v>5.74</v>
      </c>
      <c r="H41" s="7">
        <v>89.63</v>
      </c>
    </row>
    <row r="42" spans="1:8" x14ac:dyDescent="0.25">
      <c r="A42" t="s">
        <v>48</v>
      </c>
      <c r="B42" t="s">
        <v>167</v>
      </c>
      <c r="C42" t="s">
        <v>168</v>
      </c>
      <c r="D42" t="s">
        <v>169</v>
      </c>
      <c r="E42" s="2">
        <v>708</v>
      </c>
      <c r="F42" s="7">
        <v>168.9</v>
      </c>
      <c r="G42" s="7">
        <v>28.9</v>
      </c>
      <c r="H42" s="7">
        <v>197.8</v>
      </c>
    </row>
    <row r="43" spans="1:8" x14ac:dyDescent="0.25">
      <c r="A43" t="s">
        <v>49</v>
      </c>
      <c r="B43" t="s">
        <v>170</v>
      </c>
      <c r="C43" t="s">
        <v>171</v>
      </c>
      <c r="D43" t="s">
        <v>172</v>
      </c>
      <c r="E43" s="2">
        <v>0</v>
      </c>
      <c r="F43" s="7">
        <v>17.7</v>
      </c>
      <c r="G43" s="7">
        <v>0.98</v>
      </c>
      <c r="H43" s="7">
        <v>18.68</v>
      </c>
    </row>
    <row r="44" spans="1:8" x14ac:dyDescent="0.25">
      <c r="A44" s="4" t="s">
        <v>173</v>
      </c>
      <c r="E44" s="3">
        <f>SUM(E2:E43)</f>
        <v>31110</v>
      </c>
      <c r="F44" s="13">
        <f>SUM(F2:F43)</f>
        <v>8338.02</v>
      </c>
      <c r="G44" s="13">
        <f>SUM(G2:G43)</f>
        <v>1209.9600000000003</v>
      </c>
      <c r="H44" s="13">
        <f>SUM(H2:H43)</f>
        <v>9547.98</v>
      </c>
    </row>
    <row r="45" spans="1:8" x14ac:dyDescent="0.25">
      <c r="F45" s="7"/>
      <c r="G45" s="7"/>
      <c r="H45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AE2A-0C02-4590-B4C5-EAE27B3F14D7}">
  <dimension ref="A1:H45"/>
  <sheetViews>
    <sheetView workbookViewId="0">
      <selection activeCell="B30" sqref="B30:D30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t="s">
        <v>174</v>
      </c>
      <c r="B2" t="s">
        <v>50</v>
      </c>
      <c r="C2" t="s">
        <v>51</v>
      </c>
      <c r="D2" t="s">
        <v>52</v>
      </c>
      <c r="E2" s="2">
        <v>871</v>
      </c>
      <c r="F2" s="7">
        <v>194.08</v>
      </c>
      <c r="G2" s="7">
        <v>36.68</v>
      </c>
      <c r="H2" s="7">
        <v>230.76</v>
      </c>
    </row>
    <row r="3" spans="1:8" x14ac:dyDescent="0.25">
      <c r="A3" t="s">
        <v>175</v>
      </c>
      <c r="B3" t="s">
        <v>53</v>
      </c>
      <c r="C3" t="s">
        <v>54</v>
      </c>
      <c r="D3" t="s">
        <v>55</v>
      </c>
      <c r="E3" s="2">
        <v>2226</v>
      </c>
      <c r="F3" s="7">
        <v>445.63</v>
      </c>
      <c r="G3" s="7">
        <v>84.15</v>
      </c>
      <c r="H3" s="7">
        <v>529.78</v>
      </c>
    </row>
    <row r="4" spans="1:8" x14ac:dyDescent="0.25">
      <c r="A4" t="s">
        <v>176</v>
      </c>
      <c r="B4" t="s">
        <v>56</v>
      </c>
      <c r="C4" t="s">
        <v>57</v>
      </c>
      <c r="D4" t="s">
        <v>58</v>
      </c>
      <c r="E4" s="2">
        <v>500</v>
      </c>
      <c r="F4" s="7">
        <v>109.99</v>
      </c>
      <c r="G4" s="7">
        <v>19.440000000000001</v>
      </c>
      <c r="H4" s="7">
        <v>129.43</v>
      </c>
    </row>
    <row r="5" spans="1:8" x14ac:dyDescent="0.25">
      <c r="A5" t="s">
        <v>177</v>
      </c>
      <c r="B5" t="s">
        <v>59</v>
      </c>
      <c r="C5" t="s">
        <v>60</v>
      </c>
      <c r="D5" t="s">
        <v>61</v>
      </c>
      <c r="E5" s="2">
        <v>721</v>
      </c>
      <c r="F5" s="7">
        <v>145.24</v>
      </c>
      <c r="G5" s="7">
        <v>27.31</v>
      </c>
      <c r="H5" s="7">
        <v>172.55</v>
      </c>
    </row>
    <row r="6" spans="1:8" x14ac:dyDescent="0.25">
      <c r="A6" t="s">
        <v>178</v>
      </c>
      <c r="B6" t="s">
        <v>62</v>
      </c>
      <c r="C6" t="s">
        <v>63</v>
      </c>
      <c r="D6" t="s">
        <v>64</v>
      </c>
      <c r="E6" s="2">
        <v>0</v>
      </c>
      <c r="F6" s="7">
        <v>12.04</v>
      </c>
      <c r="G6" s="7">
        <v>0.67</v>
      </c>
      <c r="H6" s="7">
        <v>12.71</v>
      </c>
    </row>
    <row r="7" spans="1:8" x14ac:dyDescent="0.25">
      <c r="A7" t="s">
        <v>179</v>
      </c>
      <c r="B7" t="s">
        <v>65</v>
      </c>
      <c r="C7" t="s">
        <v>66</v>
      </c>
      <c r="D7" t="s">
        <v>67</v>
      </c>
      <c r="E7" s="2">
        <v>1752</v>
      </c>
      <c r="F7" s="7">
        <v>344.08</v>
      </c>
      <c r="G7" s="7">
        <v>65.87</v>
      </c>
      <c r="H7" s="7">
        <v>409.95</v>
      </c>
    </row>
    <row r="8" spans="1:8" x14ac:dyDescent="0.25">
      <c r="A8" t="s">
        <v>180</v>
      </c>
      <c r="B8" t="s">
        <v>68</v>
      </c>
      <c r="C8" t="s">
        <v>69</v>
      </c>
      <c r="D8" t="s">
        <v>70</v>
      </c>
      <c r="E8" s="2">
        <v>496</v>
      </c>
      <c r="F8" s="7">
        <v>97.9</v>
      </c>
      <c r="G8" s="7">
        <v>15.29</v>
      </c>
      <c r="H8" s="7">
        <v>113.19</v>
      </c>
    </row>
    <row r="9" spans="1:8" x14ac:dyDescent="0.25">
      <c r="A9" t="s">
        <v>181</v>
      </c>
      <c r="B9" t="s">
        <v>71</v>
      </c>
      <c r="C9" t="s">
        <v>72</v>
      </c>
      <c r="D9" t="s">
        <v>73</v>
      </c>
      <c r="E9" s="2">
        <v>2095</v>
      </c>
      <c r="F9" s="7">
        <v>390.75</v>
      </c>
      <c r="G9" s="7">
        <v>63.35</v>
      </c>
      <c r="H9" s="7">
        <v>454.1</v>
      </c>
    </row>
    <row r="10" spans="1:8" x14ac:dyDescent="0.25">
      <c r="A10" t="s">
        <v>182</v>
      </c>
      <c r="B10" t="s">
        <v>74</v>
      </c>
      <c r="C10" t="s">
        <v>75</v>
      </c>
      <c r="D10" t="s">
        <v>76</v>
      </c>
      <c r="E10" s="2">
        <v>1983</v>
      </c>
      <c r="F10" s="7">
        <v>337.01</v>
      </c>
      <c r="G10" s="7">
        <v>58.15</v>
      </c>
      <c r="H10" s="7">
        <v>395.16</v>
      </c>
    </row>
    <row r="11" spans="1:8" x14ac:dyDescent="0.25">
      <c r="A11" t="s">
        <v>183</v>
      </c>
      <c r="B11" t="s">
        <v>77</v>
      </c>
      <c r="C11" t="s">
        <v>78</v>
      </c>
      <c r="D11" t="s">
        <v>79</v>
      </c>
      <c r="E11" s="2">
        <v>219</v>
      </c>
      <c r="F11" s="7">
        <v>52.5</v>
      </c>
      <c r="G11" s="7">
        <v>8.76</v>
      </c>
      <c r="H11" s="7">
        <v>61.26</v>
      </c>
    </row>
    <row r="12" spans="1:8" x14ac:dyDescent="0.25">
      <c r="A12" t="s">
        <v>184</v>
      </c>
      <c r="B12" t="s">
        <v>80</v>
      </c>
      <c r="C12" t="s">
        <v>81</v>
      </c>
      <c r="D12" t="s">
        <v>82</v>
      </c>
      <c r="E12" s="2">
        <v>303</v>
      </c>
      <c r="F12" s="7">
        <v>77.69</v>
      </c>
      <c r="G12" s="7">
        <v>10.33</v>
      </c>
      <c r="H12" s="7">
        <v>88.02</v>
      </c>
    </row>
    <row r="13" spans="1:8" x14ac:dyDescent="0.25">
      <c r="A13" t="s">
        <v>185</v>
      </c>
      <c r="B13" t="s">
        <v>83</v>
      </c>
      <c r="C13" t="s">
        <v>84</v>
      </c>
      <c r="D13" t="s">
        <v>85</v>
      </c>
      <c r="E13" s="2">
        <v>234</v>
      </c>
      <c r="F13" s="7">
        <v>60.85</v>
      </c>
      <c r="G13" s="7">
        <v>9.6199999999999992</v>
      </c>
      <c r="H13" s="7">
        <v>70.47</v>
      </c>
    </row>
    <row r="14" spans="1:8" x14ac:dyDescent="0.25">
      <c r="A14" t="s">
        <v>186</v>
      </c>
      <c r="B14" t="s">
        <v>86</v>
      </c>
      <c r="C14" t="s">
        <v>87</v>
      </c>
      <c r="D14" t="s">
        <v>88</v>
      </c>
      <c r="E14" s="2">
        <v>1383</v>
      </c>
      <c r="F14" s="7">
        <v>285.49</v>
      </c>
      <c r="G14" s="7">
        <v>43.34</v>
      </c>
      <c r="H14" s="7">
        <v>328.83</v>
      </c>
    </row>
    <row r="15" spans="1:8" x14ac:dyDescent="0.25">
      <c r="A15" t="s">
        <v>187</v>
      </c>
      <c r="B15" t="s">
        <v>89</v>
      </c>
      <c r="C15" t="s">
        <v>90</v>
      </c>
      <c r="D15" t="s">
        <v>91</v>
      </c>
      <c r="E15" s="2">
        <v>844</v>
      </c>
      <c r="F15" s="7">
        <v>162.58000000000001</v>
      </c>
      <c r="G15" s="7">
        <v>25.81</v>
      </c>
      <c r="H15" s="7">
        <v>188.39</v>
      </c>
    </row>
    <row r="16" spans="1:8" x14ac:dyDescent="0.25">
      <c r="A16" t="s">
        <v>188</v>
      </c>
      <c r="B16" t="s">
        <v>92</v>
      </c>
      <c r="C16" t="s">
        <v>93</v>
      </c>
      <c r="D16" t="s">
        <v>94</v>
      </c>
      <c r="E16" s="2">
        <v>1218</v>
      </c>
      <c r="F16" s="7">
        <v>241.22</v>
      </c>
      <c r="G16" s="7">
        <v>37.6</v>
      </c>
      <c r="H16" s="7">
        <v>278.82</v>
      </c>
    </row>
    <row r="17" spans="1:8" x14ac:dyDescent="0.25">
      <c r="A17" t="s">
        <v>189</v>
      </c>
      <c r="B17" t="s">
        <v>95</v>
      </c>
      <c r="C17" t="s">
        <v>96</v>
      </c>
      <c r="D17" t="s">
        <v>97</v>
      </c>
      <c r="E17" s="2">
        <v>512</v>
      </c>
      <c r="F17" s="7">
        <v>109.67</v>
      </c>
      <c r="G17" s="7">
        <v>16.27</v>
      </c>
      <c r="H17" s="7">
        <v>125.94</v>
      </c>
    </row>
    <row r="18" spans="1:8" x14ac:dyDescent="0.25">
      <c r="A18" t="s">
        <v>190</v>
      </c>
      <c r="B18" t="s">
        <v>98</v>
      </c>
      <c r="C18" t="s">
        <v>99</v>
      </c>
      <c r="D18" t="s">
        <v>100</v>
      </c>
      <c r="E18" s="2">
        <v>256</v>
      </c>
      <c r="F18" s="7">
        <v>68.83</v>
      </c>
      <c r="G18" s="7">
        <v>8.9</v>
      </c>
      <c r="H18" s="7">
        <v>77.73</v>
      </c>
    </row>
    <row r="19" spans="1:8" x14ac:dyDescent="0.25">
      <c r="A19" t="s">
        <v>191</v>
      </c>
      <c r="B19" t="s">
        <v>101</v>
      </c>
      <c r="C19" t="s">
        <v>102</v>
      </c>
      <c r="D19" t="s">
        <v>103</v>
      </c>
      <c r="E19" s="2">
        <v>900</v>
      </c>
      <c r="F19" s="7">
        <v>179.07</v>
      </c>
      <c r="G19" s="7">
        <v>27.84</v>
      </c>
      <c r="H19" s="7">
        <v>206.91</v>
      </c>
    </row>
    <row r="20" spans="1:8" x14ac:dyDescent="0.25">
      <c r="A20" t="s">
        <v>192</v>
      </c>
      <c r="B20" t="s">
        <v>104</v>
      </c>
      <c r="C20" t="s">
        <v>105</v>
      </c>
      <c r="D20" t="s">
        <v>106</v>
      </c>
      <c r="E20" s="2">
        <v>614</v>
      </c>
      <c r="F20" s="7">
        <v>119.75</v>
      </c>
      <c r="G20" s="7">
        <v>18.87</v>
      </c>
      <c r="H20" s="7">
        <v>138.62</v>
      </c>
    </row>
    <row r="21" spans="1:8" x14ac:dyDescent="0.25">
      <c r="A21" t="s">
        <v>193</v>
      </c>
      <c r="B21" t="s">
        <v>107</v>
      </c>
      <c r="C21" t="s">
        <v>108</v>
      </c>
      <c r="D21" t="s">
        <v>109</v>
      </c>
      <c r="E21" s="2">
        <v>4</v>
      </c>
      <c r="F21" s="7">
        <v>102.73</v>
      </c>
      <c r="G21" s="7">
        <v>5.74</v>
      </c>
      <c r="H21" s="7">
        <v>108.47</v>
      </c>
    </row>
    <row r="22" spans="1:8" x14ac:dyDescent="0.25">
      <c r="A22" t="s">
        <v>194</v>
      </c>
      <c r="B22" t="s">
        <v>110</v>
      </c>
      <c r="C22" t="s">
        <v>111</v>
      </c>
      <c r="D22" t="s">
        <v>112</v>
      </c>
      <c r="E22" s="2">
        <v>1465</v>
      </c>
      <c r="F22" s="7">
        <v>310.64</v>
      </c>
      <c r="G22" s="7">
        <v>56.34</v>
      </c>
      <c r="H22" s="7">
        <v>366.98</v>
      </c>
    </row>
    <row r="23" spans="1:8" x14ac:dyDescent="0.25">
      <c r="A23" t="s">
        <v>195</v>
      </c>
      <c r="B23" t="s">
        <v>113</v>
      </c>
      <c r="C23" t="s">
        <v>114</v>
      </c>
      <c r="D23" t="s">
        <v>115</v>
      </c>
      <c r="E23" s="2">
        <v>498</v>
      </c>
      <c r="F23" s="7">
        <v>120.82</v>
      </c>
      <c r="G23" s="7">
        <v>19.989999999999998</v>
      </c>
      <c r="H23" s="7">
        <v>140.81</v>
      </c>
    </row>
    <row r="24" spans="1:8" x14ac:dyDescent="0.25">
      <c r="A24" t="s">
        <v>196</v>
      </c>
      <c r="B24" t="s">
        <v>116</v>
      </c>
      <c r="C24" t="s">
        <v>117</v>
      </c>
      <c r="D24" t="s">
        <v>118</v>
      </c>
      <c r="E24" s="2">
        <v>35</v>
      </c>
      <c r="F24" s="7">
        <v>21.3</v>
      </c>
      <c r="G24" s="7">
        <v>2.13</v>
      </c>
      <c r="H24" s="7">
        <v>23.43</v>
      </c>
    </row>
    <row r="25" spans="1:8" x14ac:dyDescent="0.25">
      <c r="A25" t="s">
        <v>197</v>
      </c>
      <c r="B25" t="s">
        <v>119</v>
      </c>
      <c r="C25" t="s">
        <v>120</v>
      </c>
      <c r="D25" t="s">
        <v>121</v>
      </c>
      <c r="E25" s="2">
        <v>92</v>
      </c>
      <c r="F25" s="7">
        <v>43.05</v>
      </c>
      <c r="G25" s="7">
        <v>4.21</v>
      </c>
      <c r="H25" s="7">
        <v>47.26</v>
      </c>
    </row>
    <row r="26" spans="1:8" x14ac:dyDescent="0.25">
      <c r="A26" t="s">
        <v>198</v>
      </c>
      <c r="B26" t="s">
        <v>122</v>
      </c>
      <c r="C26" t="s">
        <v>123</v>
      </c>
      <c r="D26" t="s">
        <v>124</v>
      </c>
      <c r="E26" s="2">
        <v>437</v>
      </c>
      <c r="F26" s="7">
        <v>90.56</v>
      </c>
      <c r="G26" s="7">
        <v>13.72</v>
      </c>
      <c r="H26" s="7">
        <v>104.28</v>
      </c>
    </row>
    <row r="27" spans="1:8" x14ac:dyDescent="0.25">
      <c r="A27" t="s">
        <v>199</v>
      </c>
      <c r="B27" t="s">
        <v>125</v>
      </c>
      <c r="C27" t="s">
        <v>126</v>
      </c>
      <c r="D27" t="s">
        <v>127</v>
      </c>
      <c r="E27" s="2">
        <v>0</v>
      </c>
      <c r="F27" s="7">
        <v>14.41</v>
      </c>
      <c r="G27" s="7">
        <v>0.8</v>
      </c>
      <c r="H27" s="7">
        <v>15.21</v>
      </c>
    </row>
    <row r="28" spans="1:8" x14ac:dyDescent="0.25">
      <c r="A28" t="s">
        <v>200</v>
      </c>
      <c r="B28" t="s">
        <v>128</v>
      </c>
      <c r="C28" t="s">
        <v>129</v>
      </c>
      <c r="D28" t="s">
        <v>130</v>
      </c>
      <c r="E28" s="2">
        <v>1906</v>
      </c>
      <c r="F28" s="7">
        <v>393.21</v>
      </c>
      <c r="G28" s="7">
        <v>72.739999999999995</v>
      </c>
      <c r="H28" s="7">
        <v>465.95</v>
      </c>
    </row>
    <row r="29" spans="1:8" x14ac:dyDescent="0.25">
      <c r="A29" t="s">
        <v>201</v>
      </c>
      <c r="B29" t="s">
        <v>131</v>
      </c>
      <c r="C29" t="s">
        <v>132</v>
      </c>
      <c r="D29" t="s">
        <v>133</v>
      </c>
      <c r="E29" s="2">
        <v>0</v>
      </c>
      <c r="F29" s="7">
        <v>12.04</v>
      </c>
      <c r="G29" s="7">
        <v>0.67</v>
      </c>
      <c r="H29" s="7">
        <v>12.71</v>
      </c>
    </row>
    <row r="30" spans="1:8" x14ac:dyDescent="0.25">
      <c r="A30" s="1" t="s">
        <v>202</v>
      </c>
      <c r="B30" s="1" t="s">
        <v>134</v>
      </c>
      <c r="C30" s="1" t="s">
        <v>135</v>
      </c>
      <c r="D30" s="1" t="s">
        <v>136</v>
      </c>
      <c r="E30" s="9">
        <v>0</v>
      </c>
      <c r="F30" s="10">
        <v>17.62</v>
      </c>
      <c r="G30" s="10">
        <v>0.97</v>
      </c>
      <c r="H30" s="10">
        <v>18.59</v>
      </c>
    </row>
    <row r="31" spans="1:8" x14ac:dyDescent="0.25">
      <c r="A31" t="s">
        <v>203</v>
      </c>
      <c r="B31" t="s">
        <v>144</v>
      </c>
      <c r="C31" t="s">
        <v>145</v>
      </c>
      <c r="D31" t="s">
        <v>139</v>
      </c>
      <c r="E31" s="2">
        <v>0</v>
      </c>
      <c r="F31" s="7">
        <v>12.04</v>
      </c>
      <c r="G31" s="7">
        <v>0.67</v>
      </c>
      <c r="H31" s="7">
        <v>12.71</v>
      </c>
    </row>
    <row r="32" spans="1:8" x14ac:dyDescent="0.25">
      <c r="A32" t="s">
        <v>204</v>
      </c>
      <c r="B32" t="s">
        <v>137</v>
      </c>
      <c r="C32" t="s">
        <v>138</v>
      </c>
      <c r="D32" t="s">
        <v>139</v>
      </c>
      <c r="E32" s="2">
        <v>581</v>
      </c>
      <c r="F32" s="7">
        <v>122.16</v>
      </c>
      <c r="G32" s="7">
        <v>22.3</v>
      </c>
      <c r="H32" s="7">
        <v>144.46</v>
      </c>
    </row>
    <row r="33" spans="1:8" x14ac:dyDescent="0.25">
      <c r="A33" t="s">
        <v>205</v>
      </c>
      <c r="B33" t="s">
        <v>140</v>
      </c>
      <c r="C33" t="s">
        <v>141</v>
      </c>
      <c r="D33" t="s">
        <v>139</v>
      </c>
      <c r="E33" s="2">
        <v>0</v>
      </c>
      <c r="F33" s="7">
        <v>54.31</v>
      </c>
      <c r="G33" s="7">
        <v>3</v>
      </c>
      <c r="H33" s="7">
        <v>57.31</v>
      </c>
    </row>
    <row r="34" spans="1:8" x14ac:dyDescent="0.25">
      <c r="A34" t="s">
        <v>206</v>
      </c>
      <c r="B34" t="s">
        <v>142</v>
      </c>
      <c r="C34" t="s">
        <v>143</v>
      </c>
      <c r="D34" t="s">
        <v>139</v>
      </c>
      <c r="E34" s="2">
        <v>829</v>
      </c>
      <c r="F34" s="7">
        <v>193.14</v>
      </c>
      <c r="G34" s="7">
        <v>32.840000000000003</v>
      </c>
      <c r="H34" s="7">
        <v>225.98</v>
      </c>
    </row>
    <row r="35" spans="1:8" x14ac:dyDescent="0.25">
      <c r="A35" t="s">
        <v>207</v>
      </c>
      <c r="B35" t="s">
        <v>146</v>
      </c>
      <c r="C35" t="s">
        <v>147</v>
      </c>
      <c r="D35" t="s">
        <v>148</v>
      </c>
      <c r="E35" s="2">
        <v>15</v>
      </c>
      <c r="F35" s="7">
        <v>14.82</v>
      </c>
      <c r="G35" s="7">
        <v>1.23</v>
      </c>
      <c r="H35" s="7">
        <v>16.05</v>
      </c>
    </row>
    <row r="36" spans="1:8" x14ac:dyDescent="0.25">
      <c r="A36" t="s">
        <v>208</v>
      </c>
      <c r="B36" t="s">
        <v>149</v>
      </c>
      <c r="C36" t="s">
        <v>150</v>
      </c>
      <c r="D36" t="s">
        <v>151</v>
      </c>
      <c r="E36" s="2">
        <v>92</v>
      </c>
      <c r="F36" s="7">
        <v>37.770000000000003</v>
      </c>
      <c r="G36" s="7">
        <v>4.63</v>
      </c>
      <c r="H36" s="7">
        <v>42.4</v>
      </c>
    </row>
    <row r="37" spans="1:8" x14ac:dyDescent="0.25">
      <c r="A37" t="s">
        <v>209</v>
      </c>
      <c r="B37" t="s">
        <v>152</v>
      </c>
      <c r="C37" t="s">
        <v>153</v>
      </c>
      <c r="D37" t="s">
        <v>154</v>
      </c>
      <c r="E37" s="2">
        <v>0</v>
      </c>
      <c r="F37" s="7">
        <v>39.99</v>
      </c>
      <c r="G37" s="7">
        <v>2.21</v>
      </c>
      <c r="H37" s="7">
        <v>42.2</v>
      </c>
    </row>
    <row r="38" spans="1:8" x14ac:dyDescent="0.25">
      <c r="A38" s="1" t="s">
        <v>210</v>
      </c>
      <c r="B38" s="1" t="s">
        <v>211</v>
      </c>
      <c r="C38" s="1" t="s">
        <v>212</v>
      </c>
      <c r="D38" s="1" t="s">
        <v>213</v>
      </c>
      <c r="E38" s="9">
        <v>1</v>
      </c>
      <c r="F38" s="10">
        <v>25.44</v>
      </c>
      <c r="G38" s="10">
        <v>3.11</v>
      </c>
      <c r="H38" s="10">
        <v>28.55</v>
      </c>
    </row>
    <row r="39" spans="1:8" x14ac:dyDescent="0.25">
      <c r="A39" t="s">
        <v>214</v>
      </c>
      <c r="B39" t="s">
        <v>155</v>
      </c>
      <c r="C39" t="s">
        <v>156</v>
      </c>
      <c r="D39" t="s">
        <v>157</v>
      </c>
      <c r="E39" s="2">
        <v>58</v>
      </c>
      <c r="F39" s="7">
        <v>19.96</v>
      </c>
      <c r="G39" s="7">
        <v>2.67</v>
      </c>
      <c r="H39" s="7">
        <v>22.63</v>
      </c>
    </row>
    <row r="40" spans="1:8" x14ac:dyDescent="0.25">
      <c r="A40" t="s">
        <v>215</v>
      </c>
      <c r="B40" t="s">
        <v>158</v>
      </c>
      <c r="C40" t="s">
        <v>159</v>
      </c>
      <c r="D40" t="s">
        <v>160</v>
      </c>
      <c r="E40" s="2">
        <v>2</v>
      </c>
      <c r="F40" s="7">
        <v>12.4</v>
      </c>
      <c r="G40" s="7">
        <v>0.75</v>
      </c>
      <c r="H40" s="7">
        <v>13.15</v>
      </c>
    </row>
    <row r="41" spans="1:8" x14ac:dyDescent="0.25">
      <c r="A41" t="s">
        <v>216</v>
      </c>
      <c r="B41" t="s">
        <v>161</v>
      </c>
      <c r="C41" t="s">
        <v>162</v>
      </c>
      <c r="D41" t="s">
        <v>163</v>
      </c>
      <c r="E41" s="2">
        <v>2127</v>
      </c>
      <c r="F41" s="7">
        <v>586.62</v>
      </c>
      <c r="G41" s="7">
        <v>74.760000000000005</v>
      </c>
      <c r="H41" s="7">
        <v>661.38</v>
      </c>
    </row>
    <row r="42" spans="1:8" x14ac:dyDescent="0.25">
      <c r="A42" t="s">
        <v>217</v>
      </c>
      <c r="B42" t="s">
        <v>164</v>
      </c>
      <c r="C42" t="s">
        <v>165</v>
      </c>
      <c r="D42" t="s">
        <v>166</v>
      </c>
      <c r="E42" s="2">
        <v>49</v>
      </c>
      <c r="F42" s="7">
        <v>49.04</v>
      </c>
      <c r="G42" s="7">
        <v>4.0199999999999996</v>
      </c>
      <c r="H42" s="7">
        <v>53.06</v>
      </c>
    </row>
    <row r="43" spans="1:8" x14ac:dyDescent="0.25">
      <c r="A43" t="s">
        <v>218</v>
      </c>
      <c r="B43" t="s">
        <v>167</v>
      </c>
      <c r="C43" t="s">
        <v>168</v>
      </c>
      <c r="D43" t="s">
        <v>169</v>
      </c>
      <c r="E43" s="2">
        <v>688</v>
      </c>
      <c r="F43" s="7">
        <v>144.72999999999999</v>
      </c>
      <c r="G43" s="7">
        <v>26.39</v>
      </c>
      <c r="H43" s="7">
        <v>171.12</v>
      </c>
    </row>
    <row r="44" spans="1:8" x14ac:dyDescent="0.25">
      <c r="A44" t="s">
        <v>219</v>
      </c>
      <c r="B44" t="s">
        <v>170</v>
      </c>
      <c r="C44" t="s">
        <v>171</v>
      </c>
      <c r="D44" t="s">
        <v>172</v>
      </c>
      <c r="E44" s="2">
        <v>0</v>
      </c>
      <c r="F44" s="7">
        <v>9.23</v>
      </c>
      <c r="G44" s="7">
        <v>0.52</v>
      </c>
      <c r="H44" s="7">
        <v>9.75</v>
      </c>
    </row>
    <row r="45" spans="1:8" x14ac:dyDescent="0.25">
      <c r="A45" s="4" t="s">
        <v>173</v>
      </c>
      <c r="E45" s="3">
        <f>SUM(E2:E44)</f>
        <v>26006</v>
      </c>
      <c r="F45" s="13">
        <f t="shared" ref="F45:H45" si="0">SUM(F2:F44)</f>
        <v>5882.3999999999987</v>
      </c>
      <c r="G45" s="13">
        <f t="shared" si="0"/>
        <v>934.66</v>
      </c>
      <c r="H45" s="13">
        <f t="shared" si="0"/>
        <v>6817.06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6BDC-4945-4F4F-BF98-C444DDF78010}">
  <dimension ref="A1:H46"/>
  <sheetViews>
    <sheetView workbookViewId="0">
      <selection activeCell="A31" sqref="A31:H31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34.28515625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220</v>
      </c>
      <c r="B2" t="s">
        <v>50</v>
      </c>
      <c r="C2" t="s">
        <v>51</v>
      </c>
      <c r="D2" t="s">
        <v>52</v>
      </c>
      <c r="E2">
        <v>336</v>
      </c>
      <c r="F2" s="7">
        <v>83.6</v>
      </c>
      <c r="G2" s="7">
        <v>14.63</v>
      </c>
      <c r="H2" s="7">
        <v>98.23</v>
      </c>
    </row>
    <row r="3" spans="1:8" x14ac:dyDescent="0.25">
      <c r="A3" t="s">
        <v>221</v>
      </c>
      <c r="B3" t="s">
        <v>53</v>
      </c>
      <c r="C3" t="s">
        <v>54</v>
      </c>
      <c r="D3" t="s">
        <v>55</v>
      </c>
      <c r="E3">
        <v>1849</v>
      </c>
      <c r="F3" s="7">
        <v>374.97</v>
      </c>
      <c r="G3" s="7">
        <v>70.16</v>
      </c>
      <c r="H3" s="7">
        <v>445.13</v>
      </c>
    </row>
    <row r="4" spans="1:8" x14ac:dyDescent="0.25">
      <c r="A4" t="s">
        <v>222</v>
      </c>
      <c r="B4" t="s">
        <v>56</v>
      </c>
      <c r="C4" t="s">
        <v>57</v>
      </c>
      <c r="D4" t="s">
        <v>58</v>
      </c>
      <c r="E4">
        <v>551</v>
      </c>
      <c r="F4" s="7">
        <v>118.95</v>
      </c>
      <c r="G4" s="7">
        <v>21.31</v>
      </c>
      <c r="H4" s="7">
        <v>140.26</v>
      </c>
    </row>
    <row r="5" spans="1:8" x14ac:dyDescent="0.25">
      <c r="A5" t="s">
        <v>223</v>
      </c>
      <c r="B5" t="s">
        <v>59</v>
      </c>
      <c r="C5" t="s">
        <v>60</v>
      </c>
      <c r="D5" t="s">
        <v>61</v>
      </c>
      <c r="E5">
        <v>548</v>
      </c>
      <c r="F5" s="7">
        <v>112.98</v>
      </c>
      <c r="G5" s="7">
        <v>20.9</v>
      </c>
      <c r="H5" s="7">
        <v>133.88</v>
      </c>
    </row>
    <row r="6" spans="1:8" x14ac:dyDescent="0.25">
      <c r="A6" s="1" t="s">
        <v>224</v>
      </c>
      <c r="B6" s="1" t="s">
        <v>225</v>
      </c>
      <c r="C6" s="1" t="s">
        <v>226</v>
      </c>
      <c r="D6" s="1" t="s">
        <v>227</v>
      </c>
      <c r="E6" s="1">
        <v>0</v>
      </c>
      <c r="F6" s="10">
        <v>61.28</v>
      </c>
      <c r="G6" s="10">
        <v>9.58</v>
      </c>
      <c r="H6" s="10">
        <v>70.86</v>
      </c>
    </row>
    <row r="7" spans="1:8" x14ac:dyDescent="0.25">
      <c r="A7" t="s">
        <v>228</v>
      </c>
      <c r="B7" t="s">
        <v>62</v>
      </c>
      <c r="C7" t="s">
        <v>63</v>
      </c>
      <c r="D7" t="s">
        <v>64</v>
      </c>
      <c r="E7">
        <v>0</v>
      </c>
      <c r="F7" s="7">
        <v>11.74</v>
      </c>
      <c r="G7" s="7">
        <v>0.65</v>
      </c>
      <c r="H7" s="7">
        <v>12.39</v>
      </c>
    </row>
    <row r="8" spans="1:8" x14ac:dyDescent="0.25">
      <c r="A8" t="s">
        <v>229</v>
      </c>
      <c r="B8" t="s">
        <v>65</v>
      </c>
      <c r="C8" t="s">
        <v>66</v>
      </c>
      <c r="D8" t="s">
        <v>67</v>
      </c>
      <c r="E8">
        <v>1473</v>
      </c>
      <c r="F8" s="7">
        <v>291.99</v>
      </c>
      <c r="G8" s="7">
        <v>55.52</v>
      </c>
      <c r="H8" s="7">
        <v>347.51</v>
      </c>
    </row>
    <row r="9" spans="1:8" x14ac:dyDescent="0.25">
      <c r="A9" t="s">
        <v>230</v>
      </c>
      <c r="B9" t="s">
        <v>68</v>
      </c>
      <c r="C9" t="s">
        <v>69</v>
      </c>
      <c r="D9" t="s">
        <v>70</v>
      </c>
      <c r="E9">
        <v>455</v>
      </c>
      <c r="F9" s="7">
        <v>91.39</v>
      </c>
      <c r="G9" s="7">
        <v>14.11</v>
      </c>
      <c r="H9" s="7">
        <v>105.5</v>
      </c>
    </row>
    <row r="10" spans="1:8" x14ac:dyDescent="0.25">
      <c r="A10" t="s">
        <v>231</v>
      </c>
      <c r="B10" t="s">
        <v>71</v>
      </c>
      <c r="C10" t="s">
        <v>72</v>
      </c>
      <c r="D10" t="s">
        <v>73</v>
      </c>
      <c r="E10">
        <v>1894</v>
      </c>
      <c r="F10" s="7">
        <v>359.86</v>
      </c>
      <c r="G10" s="7">
        <v>57.63</v>
      </c>
      <c r="H10" s="7">
        <v>417.49</v>
      </c>
    </row>
    <row r="11" spans="1:8" x14ac:dyDescent="0.25">
      <c r="A11" t="s">
        <v>232</v>
      </c>
      <c r="B11" t="s">
        <v>74</v>
      </c>
      <c r="C11" t="s">
        <v>75</v>
      </c>
      <c r="D11" t="s">
        <v>76</v>
      </c>
      <c r="E11">
        <v>1790</v>
      </c>
      <c r="F11" s="7">
        <v>308.48</v>
      </c>
      <c r="G11" s="7">
        <v>52.72</v>
      </c>
      <c r="H11" s="7">
        <v>361.2</v>
      </c>
    </row>
    <row r="12" spans="1:8" x14ac:dyDescent="0.25">
      <c r="A12" t="s">
        <v>233</v>
      </c>
      <c r="B12" t="s">
        <v>77</v>
      </c>
      <c r="C12" t="s">
        <v>78</v>
      </c>
      <c r="D12" t="s">
        <v>79</v>
      </c>
      <c r="E12">
        <v>198</v>
      </c>
      <c r="F12" s="7">
        <v>48.32</v>
      </c>
      <c r="G12" s="7">
        <v>7.96</v>
      </c>
      <c r="H12" s="7">
        <v>56.28</v>
      </c>
    </row>
    <row r="13" spans="1:8" x14ac:dyDescent="0.25">
      <c r="A13" t="s">
        <v>234</v>
      </c>
      <c r="B13" t="s">
        <v>80</v>
      </c>
      <c r="C13" t="s">
        <v>81</v>
      </c>
      <c r="D13" t="s">
        <v>82</v>
      </c>
      <c r="E13">
        <v>272</v>
      </c>
      <c r="F13" s="7">
        <v>72.37</v>
      </c>
      <c r="G13" s="7">
        <v>9.43</v>
      </c>
      <c r="H13" s="7">
        <v>81.8</v>
      </c>
    </row>
    <row r="14" spans="1:8" x14ac:dyDescent="0.25">
      <c r="A14" t="s">
        <v>235</v>
      </c>
      <c r="B14" t="s">
        <v>83</v>
      </c>
      <c r="C14" t="s">
        <v>84</v>
      </c>
      <c r="D14" t="s">
        <v>85</v>
      </c>
      <c r="E14">
        <v>214</v>
      </c>
      <c r="F14" s="7">
        <v>56.69</v>
      </c>
      <c r="G14" s="7">
        <v>8.86</v>
      </c>
      <c r="H14" s="7">
        <v>65.55</v>
      </c>
    </row>
    <row r="15" spans="1:8" x14ac:dyDescent="0.25">
      <c r="A15" t="s">
        <v>236</v>
      </c>
      <c r="B15" t="s">
        <v>86</v>
      </c>
      <c r="C15" t="s">
        <v>87</v>
      </c>
      <c r="D15" t="s">
        <v>88</v>
      </c>
      <c r="E15">
        <v>1255</v>
      </c>
      <c r="F15" s="7">
        <v>264.89999999999998</v>
      </c>
      <c r="G15" s="7">
        <v>39.64</v>
      </c>
      <c r="H15" s="7">
        <v>304.54000000000002</v>
      </c>
    </row>
    <row r="16" spans="1:8" x14ac:dyDescent="0.25">
      <c r="A16" t="s">
        <v>237</v>
      </c>
      <c r="B16" t="s">
        <v>89</v>
      </c>
      <c r="C16" t="s">
        <v>90</v>
      </c>
      <c r="D16" t="s">
        <v>91</v>
      </c>
      <c r="E16">
        <v>766</v>
      </c>
      <c r="F16" s="7">
        <v>150.44</v>
      </c>
      <c r="G16" s="7">
        <v>23.57</v>
      </c>
      <c r="H16" s="7">
        <v>174.01</v>
      </c>
    </row>
    <row r="17" spans="1:8" x14ac:dyDescent="0.25">
      <c r="A17" t="s">
        <v>238</v>
      </c>
      <c r="B17" t="s">
        <v>92</v>
      </c>
      <c r="C17" t="s">
        <v>93</v>
      </c>
      <c r="D17" t="s">
        <v>94</v>
      </c>
      <c r="E17">
        <v>1095</v>
      </c>
      <c r="F17" s="7">
        <v>222.01</v>
      </c>
      <c r="G17" s="7">
        <v>34.090000000000003</v>
      </c>
      <c r="H17" s="7">
        <v>256.10000000000002</v>
      </c>
    </row>
    <row r="18" spans="1:8" x14ac:dyDescent="0.25">
      <c r="A18" t="s">
        <v>239</v>
      </c>
      <c r="B18" t="s">
        <v>95</v>
      </c>
      <c r="C18" t="s">
        <v>96</v>
      </c>
      <c r="D18" t="s">
        <v>97</v>
      </c>
      <c r="E18">
        <v>464</v>
      </c>
      <c r="F18" s="7">
        <v>101.9</v>
      </c>
      <c r="G18" s="7">
        <v>14.89</v>
      </c>
      <c r="H18" s="7">
        <v>116.79</v>
      </c>
    </row>
    <row r="19" spans="1:8" x14ac:dyDescent="0.25">
      <c r="A19" t="s">
        <v>240</v>
      </c>
      <c r="B19" t="s">
        <v>98</v>
      </c>
      <c r="C19" t="s">
        <v>99</v>
      </c>
      <c r="D19" t="s">
        <v>100</v>
      </c>
      <c r="E19">
        <v>226</v>
      </c>
      <c r="F19" s="7">
        <v>63.71</v>
      </c>
      <c r="G19" s="7">
        <v>8.02</v>
      </c>
      <c r="H19" s="7">
        <v>71.73</v>
      </c>
    </row>
    <row r="20" spans="1:8" x14ac:dyDescent="0.25">
      <c r="A20" t="s">
        <v>241</v>
      </c>
      <c r="B20" t="s">
        <v>101</v>
      </c>
      <c r="C20" t="s">
        <v>102</v>
      </c>
      <c r="D20" t="s">
        <v>103</v>
      </c>
      <c r="E20">
        <v>780</v>
      </c>
      <c r="F20" s="7">
        <v>160.87</v>
      </c>
      <c r="G20" s="7">
        <v>24.43</v>
      </c>
      <c r="H20" s="7">
        <v>185.3</v>
      </c>
    </row>
    <row r="21" spans="1:8" x14ac:dyDescent="0.25">
      <c r="A21" t="s">
        <v>242</v>
      </c>
      <c r="B21" t="s">
        <v>104</v>
      </c>
      <c r="C21" t="s">
        <v>105</v>
      </c>
      <c r="D21" t="s">
        <v>106</v>
      </c>
      <c r="E21">
        <v>568</v>
      </c>
      <c r="F21" s="7">
        <v>112.37</v>
      </c>
      <c r="G21" s="7">
        <v>17.53</v>
      </c>
      <c r="H21" s="7">
        <v>129.9</v>
      </c>
    </row>
    <row r="22" spans="1:8" x14ac:dyDescent="0.25">
      <c r="A22" t="s">
        <v>243</v>
      </c>
      <c r="B22" t="s">
        <v>107</v>
      </c>
      <c r="C22" t="s">
        <v>108</v>
      </c>
      <c r="D22" t="s">
        <v>109</v>
      </c>
      <c r="E22">
        <v>4</v>
      </c>
      <c r="F22" s="7">
        <v>99.53</v>
      </c>
      <c r="G22" s="7">
        <v>5.56</v>
      </c>
      <c r="H22" s="7">
        <v>105.09</v>
      </c>
    </row>
    <row r="23" spans="1:8" x14ac:dyDescent="0.25">
      <c r="A23" t="s">
        <v>244</v>
      </c>
      <c r="B23" t="s">
        <v>110</v>
      </c>
      <c r="C23" t="s">
        <v>111</v>
      </c>
      <c r="D23" t="s">
        <v>112</v>
      </c>
      <c r="E23">
        <v>1761</v>
      </c>
      <c r="F23" s="7">
        <v>364.12</v>
      </c>
      <c r="G23" s="7">
        <v>67.19</v>
      </c>
      <c r="H23" s="7">
        <v>431.31</v>
      </c>
    </row>
    <row r="24" spans="1:8" x14ac:dyDescent="0.25">
      <c r="A24" t="s">
        <v>245</v>
      </c>
      <c r="B24" t="s">
        <v>113</v>
      </c>
      <c r="C24" t="s">
        <v>114</v>
      </c>
      <c r="D24" t="s">
        <v>115</v>
      </c>
      <c r="E24">
        <v>573</v>
      </c>
      <c r="F24" s="7">
        <v>133.84</v>
      </c>
      <c r="G24" s="7">
        <v>22.72</v>
      </c>
      <c r="H24" s="7">
        <v>156.56</v>
      </c>
    </row>
    <row r="25" spans="1:8" x14ac:dyDescent="0.25">
      <c r="A25" t="s">
        <v>246</v>
      </c>
      <c r="B25" t="s">
        <v>116</v>
      </c>
      <c r="C25" t="s">
        <v>117</v>
      </c>
      <c r="D25" t="s">
        <v>118</v>
      </c>
      <c r="E25">
        <v>66</v>
      </c>
      <c r="F25" s="7">
        <v>26.64</v>
      </c>
      <c r="G25" s="7">
        <v>3.23</v>
      </c>
      <c r="H25" s="7">
        <v>29.87</v>
      </c>
    </row>
    <row r="26" spans="1:8" x14ac:dyDescent="0.25">
      <c r="A26" t="s">
        <v>247</v>
      </c>
      <c r="B26" t="s">
        <v>119</v>
      </c>
      <c r="C26" t="s">
        <v>120</v>
      </c>
      <c r="D26" t="s">
        <v>121</v>
      </c>
      <c r="E26">
        <v>83</v>
      </c>
      <c r="F26" s="7">
        <v>40.92</v>
      </c>
      <c r="G26" s="7">
        <v>3.92</v>
      </c>
      <c r="H26" s="7">
        <v>44.84</v>
      </c>
    </row>
    <row r="27" spans="1:8" x14ac:dyDescent="0.25">
      <c r="A27" t="s">
        <v>248</v>
      </c>
      <c r="B27" t="s">
        <v>122</v>
      </c>
      <c r="C27" t="s">
        <v>123</v>
      </c>
      <c r="D27" t="s">
        <v>124</v>
      </c>
      <c r="E27">
        <v>384</v>
      </c>
      <c r="F27" s="7">
        <v>82.39</v>
      </c>
      <c r="G27" s="7">
        <v>12.21</v>
      </c>
      <c r="H27" s="7">
        <v>94.6</v>
      </c>
    </row>
    <row r="28" spans="1:8" x14ac:dyDescent="0.25">
      <c r="A28" t="s">
        <v>249</v>
      </c>
      <c r="B28" t="s">
        <v>125</v>
      </c>
      <c r="C28" t="s">
        <v>126</v>
      </c>
      <c r="D28" t="s">
        <v>127</v>
      </c>
      <c r="E28">
        <v>0</v>
      </c>
      <c r="F28" s="7">
        <v>14.05</v>
      </c>
      <c r="G28" s="7">
        <v>0.78</v>
      </c>
      <c r="H28" s="7">
        <v>14.83</v>
      </c>
    </row>
    <row r="29" spans="1:8" x14ac:dyDescent="0.25">
      <c r="A29" t="s">
        <v>250</v>
      </c>
      <c r="B29" t="s">
        <v>128</v>
      </c>
      <c r="C29" t="s">
        <v>129</v>
      </c>
      <c r="D29" t="s">
        <v>130</v>
      </c>
      <c r="E29">
        <v>1693</v>
      </c>
      <c r="F29" s="7">
        <v>350.39</v>
      </c>
      <c r="G29" s="7">
        <v>64.349999999999994</v>
      </c>
      <c r="H29" s="7">
        <v>414.74</v>
      </c>
    </row>
    <row r="30" spans="1:8" x14ac:dyDescent="0.25">
      <c r="A30" t="s">
        <v>251</v>
      </c>
      <c r="B30" t="s">
        <v>131</v>
      </c>
      <c r="C30" t="s">
        <v>132</v>
      </c>
      <c r="D30" t="s">
        <v>133</v>
      </c>
      <c r="E30">
        <v>1</v>
      </c>
      <c r="F30" s="7">
        <v>11.92</v>
      </c>
      <c r="G30" s="7">
        <v>0.69</v>
      </c>
      <c r="H30" s="7">
        <v>12.61</v>
      </c>
    </row>
    <row r="31" spans="1:8" x14ac:dyDescent="0.25">
      <c r="A31" s="15" t="s">
        <v>252</v>
      </c>
      <c r="B31" s="15" t="s">
        <v>134</v>
      </c>
      <c r="C31" s="15" t="s">
        <v>135</v>
      </c>
      <c r="D31" s="15" t="s">
        <v>136</v>
      </c>
      <c r="E31" s="15">
        <v>0</v>
      </c>
      <c r="F31" s="16">
        <v>-5.14</v>
      </c>
      <c r="G31" s="16">
        <v>-0.28999999999999998</v>
      </c>
      <c r="H31" s="16">
        <v>-5.43</v>
      </c>
    </row>
    <row r="32" spans="1:8" x14ac:dyDescent="0.25">
      <c r="A32" t="s">
        <v>253</v>
      </c>
      <c r="B32" t="s">
        <v>140</v>
      </c>
      <c r="C32" t="s">
        <v>141</v>
      </c>
      <c r="D32" t="s">
        <v>139</v>
      </c>
      <c r="E32">
        <v>0</v>
      </c>
      <c r="F32" s="7">
        <v>52.65</v>
      </c>
      <c r="G32" s="7">
        <v>2.9</v>
      </c>
      <c r="H32" s="7">
        <v>55.55</v>
      </c>
    </row>
    <row r="33" spans="1:8" x14ac:dyDescent="0.25">
      <c r="A33" t="s">
        <v>254</v>
      </c>
      <c r="B33" t="s">
        <v>144</v>
      </c>
      <c r="C33" t="s">
        <v>145</v>
      </c>
      <c r="D33" t="s">
        <v>139</v>
      </c>
      <c r="E33">
        <v>783</v>
      </c>
      <c r="F33" s="7">
        <v>156.38999999999999</v>
      </c>
      <c r="G33" s="7">
        <v>29.59</v>
      </c>
      <c r="H33" s="7">
        <v>185.98</v>
      </c>
    </row>
    <row r="34" spans="1:8" x14ac:dyDescent="0.25">
      <c r="A34" t="s">
        <v>255</v>
      </c>
      <c r="B34" t="s">
        <v>142</v>
      </c>
      <c r="C34" t="s">
        <v>143</v>
      </c>
      <c r="D34" t="s">
        <v>139</v>
      </c>
      <c r="E34">
        <v>605</v>
      </c>
      <c r="F34" s="7">
        <v>150.58000000000001</v>
      </c>
      <c r="G34" s="7">
        <v>24.48</v>
      </c>
      <c r="H34" s="7">
        <v>175.06</v>
      </c>
    </row>
    <row r="35" spans="1:8" x14ac:dyDescent="0.25">
      <c r="A35" t="s">
        <v>256</v>
      </c>
      <c r="B35" t="s">
        <v>137</v>
      </c>
      <c r="C35" t="s">
        <v>138</v>
      </c>
      <c r="D35" t="s">
        <v>139</v>
      </c>
      <c r="E35">
        <v>163</v>
      </c>
      <c r="F35" s="7">
        <v>44.56</v>
      </c>
      <c r="G35" s="7">
        <v>6.82</v>
      </c>
      <c r="H35" s="7">
        <v>51.38</v>
      </c>
    </row>
    <row r="36" spans="1:8" x14ac:dyDescent="0.25">
      <c r="A36" t="s">
        <v>257</v>
      </c>
      <c r="B36" t="s">
        <v>146</v>
      </c>
      <c r="C36" t="s">
        <v>147</v>
      </c>
      <c r="D36" t="s">
        <v>148</v>
      </c>
      <c r="E36">
        <v>17</v>
      </c>
      <c r="F36" s="7">
        <v>14.88</v>
      </c>
      <c r="G36" s="7">
        <v>1.27</v>
      </c>
      <c r="H36" s="7">
        <v>16.149999999999999</v>
      </c>
    </row>
    <row r="37" spans="1:8" x14ac:dyDescent="0.25">
      <c r="A37" t="s">
        <v>258</v>
      </c>
      <c r="B37" t="s">
        <v>149</v>
      </c>
      <c r="C37" t="s">
        <v>150</v>
      </c>
      <c r="D37" t="s">
        <v>151</v>
      </c>
      <c r="E37">
        <v>406</v>
      </c>
      <c r="F37" s="7">
        <v>92.26</v>
      </c>
      <c r="G37" s="7">
        <v>15.61</v>
      </c>
      <c r="H37" s="7">
        <v>107.87</v>
      </c>
    </row>
    <row r="38" spans="1:8" x14ac:dyDescent="0.25">
      <c r="A38" t="s">
        <v>259</v>
      </c>
      <c r="B38" t="s">
        <v>152</v>
      </c>
      <c r="C38" t="s">
        <v>153</v>
      </c>
      <c r="D38" t="s">
        <v>154</v>
      </c>
      <c r="E38">
        <v>0</v>
      </c>
      <c r="F38" s="7">
        <v>38.799999999999997</v>
      </c>
      <c r="G38" s="7">
        <v>2.13</v>
      </c>
      <c r="H38" s="7">
        <v>40.93</v>
      </c>
    </row>
    <row r="39" spans="1:8" x14ac:dyDescent="0.25">
      <c r="A39" s="1" t="s">
        <v>260</v>
      </c>
      <c r="B39" s="1" t="s">
        <v>211</v>
      </c>
      <c r="C39" s="1" t="s">
        <v>212</v>
      </c>
      <c r="D39" s="1" t="s">
        <v>213</v>
      </c>
      <c r="E39" s="1">
        <v>16</v>
      </c>
      <c r="F39" s="10">
        <v>14.7</v>
      </c>
      <c r="G39" s="10">
        <v>1.24</v>
      </c>
      <c r="H39" s="10">
        <v>15.94</v>
      </c>
    </row>
    <row r="40" spans="1:8" x14ac:dyDescent="0.25">
      <c r="A40" t="s">
        <v>261</v>
      </c>
      <c r="B40" t="s">
        <v>155</v>
      </c>
      <c r="C40" t="s">
        <v>156</v>
      </c>
      <c r="D40" t="s">
        <v>157</v>
      </c>
      <c r="E40">
        <v>49</v>
      </c>
      <c r="F40" s="7">
        <v>18.09</v>
      </c>
      <c r="G40" s="7">
        <v>2.31</v>
      </c>
      <c r="H40" s="7">
        <v>20.399999999999999</v>
      </c>
    </row>
    <row r="41" spans="1:8" x14ac:dyDescent="0.25">
      <c r="A41" t="s">
        <v>262</v>
      </c>
      <c r="B41" t="s">
        <v>158</v>
      </c>
      <c r="C41" t="s">
        <v>159</v>
      </c>
      <c r="D41" t="s">
        <v>160</v>
      </c>
      <c r="E41">
        <v>31</v>
      </c>
      <c r="F41" s="7">
        <v>17.46</v>
      </c>
      <c r="G41" s="7">
        <v>1.79</v>
      </c>
      <c r="H41" s="7">
        <v>19.25</v>
      </c>
    </row>
    <row r="42" spans="1:8" x14ac:dyDescent="0.25">
      <c r="A42" t="s">
        <v>263</v>
      </c>
      <c r="B42" t="s">
        <v>161</v>
      </c>
      <c r="C42" t="s">
        <v>162</v>
      </c>
      <c r="D42" t="s">
        <v>163</v>
      </c>
      <c r="E42">
        <v>1415</v>
      </c>
      <c r="F42" s="7">
        <v>479.19</v>
      </c>
      <c r="G42" s="7">
        <v>54.61</v>
      </c>
      <c r="H42" s="7">
        <v>533.79999999999995</v>
      </c>
    </row>
    <row r="43" spans="1:8" x14ac:dyDescent="0.25">
      <c r="A43" t="s">
        <v>264</v>
      </c>
      <c r="B43" t="s">
        <v>164</v>
      </c>
      <c r="C43" t="s">
        <v>165</v>
      </c>
      <c r="D43" t="s">
        <v>166</v>
      </c>
      <c r="E43">
        <v>64</v>
      </c>
      <c r="F43" s="7">
        <v>50.62</v>
      </c>
      <c r="G43" s="7">
        <v>4.49</v>
      </c>
      <c r="H43" s="7">
        <v>55.11</v>
      </c>
    </row>
    <row r="44" spans="1:8" x14ac:dyDescent="0.25">
      <c r="A44" t="s">
        <v>265</v>
      </c>
      <c r="B44" t="s">
        <v>167</v>
      </c>
      <c r="C44" t="s">
        <v>168</v>
      </c>
      <c r="D44" t="s">
        <v>169</v>
      </c>
      <c r="E44">
        <v>379</v>
      </c>
      <c r="F44" s="7">
        <v>87.18</v>
      </c>
      <c r="G44" s="7">
        <v>14.96</v>
      </c>
      <c r="H44" s="7">
        <v>102.14</v>
      </c>
    </row>
    <row r="45" spans="1:8" x14ac:dyDescent="0.25">
      <c r="A45" t="s">
        <v>266</v>
      </c>
      <c r="B45" t="s">
        <v>170</v>
      </c>
      <c r="C45" t="s">
        <v>171</v>
      </c>
      <c r="D45" t="s">
        <v>172</v>
      </c>
      <c r="E45">
        <v>0</v>
      </c>
      <c r="F45" s="7">
        <v>9.0399999999999991</v>
      </c>
      <c r="G45" s="7">
        <v>0.5</v>
      </c>
      <c r="H45" s="7">
        <v>9.5399999999999991</v>
      </c>
    </row>
    <row r="46" spans="1:8" x14ac:dyDescent="0.25">
      <c r="A46" s="4" t="s">
        <v>173</v>
      </c>
      <c r="E46" s="3">
        <f>SUM(E2:E45)</f>
        <v>23227</v>
      </c>
      <c r="F46" s="3">
        <f>SUM(F2:F45)</f>
        <v>5413.880000000001</v>
      </c>
      <c r="G46" s="3">
        <f>SUM(G2:G45)</f>
        <v>848.69000000000017</v>
      </c>
      <c r="H46" s="3">
        <f>SUM(H2:H45)</f>
        <v>6262.57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2298-3F4F-498F-A681-F80E4D9449BB}">
  <dimension ref="A1:H48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8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281</v>
      </c>
      <c r="B2" t="s">
        <v>50</v>
      </c>
      <c r="C2" t="s">
        <v>51</v>
      </c>
      <c r="D2" t="s">
        <v>52</v>
      </c>
      <c r="E2">
        <v>103</v>
      </c>
      <c r="F2" s="7">
        <v>36.03</v>
      </c>
      <c r="G2" s="7">
        <v>5.07</v>
      </c>
      <c r="H2" s="7">
        <v>41.1</v>
      </c>
    </row>
    <row r="3" spans="1:8" x14ac:dyDescent="0.25">
      <c r="A3" t="s">
        <v>282</v>
      </c>
      <c r="B3" t="s">
        <v>53</v>
      </c>
      <c r="C3" t="s">
        <v>54</v>
      </c>
      <c r="D3" t="s">
        <v>55</v>
      </c>
      <c r="E3">
        <v>1205</v>
      </c>
      <c r="F3" s="7">
        <v>257.02</v>
      </c>
      <c r="G3" s="7">
        <v>46.42</v>
      </c>
      <c r="H3" s="7">
        <v>303.44</v>
      </c>
    </row>
    <row r="4" spans="1:8" x14ac:dyDescent="0.25">
      <c r="A4" t="s">
        <v>283</v>
      </c>
      <c r="B4" t="s">
        <v>56</v>
      </c>
      <c r="C4" t="s">
        <v>57</v>
      </c>
      <c r="D4" t="s">
        <v>58</v>
      </c>
      <c r="E4">
        <v>396</v>
      </c>
      <c r="F4" s="7">
        <v>90.78</v>
      </c>
      <c r="G4" s="7">
        <v>15.61</v>
      </c>
      <c r="H4" s="7">
        <v>106.39</v>
      </c>
    </row>
    <row r="5" spans="1:8" x14ac:dyDescent="0.25">
      <c r="A5" t="s">
        <v>284</v>
      </c>
      <c r="B5" t="s">
        <v>59</v>
      </c>
      <c r="C5" t="s">
        <v>60</v>
      </c>
      <c r="D5" t="s">
        <v>61</v>
      </c>
      <c r="E5">
        <v>407</v>
      </c>
      <c r="F5" s="7">
        <v>87.23</v>
      </c>
      <c r="G5" s="7">
        <v>15.71</v>
      </c>
      <c r="H5" s="7">
        <v>102.94</v>
      </c>
    </row>
    <row r="6" spans="1:8" x14ac:dyDescent="0.25">
      <c r="A6" s="1" t="s">
        <v>285</v>
      </c>
      <c r="B6" s="1" t="s">
        <v>225</v>
      </c>
      <c r="C6" s="1" t="s">
        <v>226</v>
      </c>
      <c r="D6" s="1" t="s">
        <v>227</v>
      </c>
      <c r="E6" s="1">
        <v>16</v>
      </c>
      <c r="F6" s="10">
        <v>9.42</v>
      </c>
      <c r="G6" s="10">
        <v>0.91</v>
      </c>
      <c r="H6" s="10">
        <v>10.33</v>
      </c>
    </row>
    <row r="7" spans="1:8" x14ac:dyDescent="0.25">
      <c r="A7" t="s">
        <v>286</v>
      </c>
      <c r="B7" t="s">
        <v>62</v>
      </c>
      <c r="C7" t="s">
        <v>63</v>
      </c>
      <c r="D7" t="s">
        <v>64</v>
      </c>
      <c r="E7">
        <v>0</v>
      </c>
      <c r="F7" s="7">
        <v>12.04</v>
      </c>
      <c r="G7" s="7">
        <v>0.67</v>
      </c>
      <c r="H7" s="7">
        <v>12.71</v>
      </c>
    </row>
    <row r="8" spans="1:8" x14ac:dyDescent="0.25">
      <c r="A8" t="s">
        <v>287</v>
      </c>
      <c r="B8" t="s">
        <v>65</v>
      </c>
      <c r="C8" t="s">
        <v>66</v>
      </c>
      <c r="D8" t="s">
        <v>67</v>
      </c>
      <c r="E8">
        <v>818</v>
      </c>
      <c r="F8" s="7">
        <v>171.54</v>
      </c>
      <c r="G8" s="7">
        <v>31.35</v>
      </c>
      <c r="H8" s="7">
        <v>202.89</v>
      </c>
    </row>
    <row r="9" spans="1:8" x14ac:dyDescent="0.25">
      <c r="A9" t="s">
        <v>288</v>
      </c>
      <c r="B9" t="s">
        <v>68</v>
      </c>
      <c r="C9" t="s">
        <v>69</v>
      </c>
      <c r="D9" t="s">
        <v>70</v>
      </c>
      <c r="E9">
        <v>332</v>
      </c>
      <c r="F9" s="7">
        <v>75.31</v>
      </c>
      <c r="G9" s="7">
        <v>10.78</v>
      </c>
      <c r="H9" s="7">
        <v>86.09</v>
      </c>
    </row>
    <row r="10" spans="1:8" x14ac:dyDescent="0.25">
      <c r="A10" t="s">
        <v>289</v>
      </c>
      <c r="B10" t="s">
        <v>71</v>
      </c>
      <c r="C10" t="s">
        <v>72</v>
      </c>
      <c r="D10" t="s">
        <v>73</v>
      </c>
      <c r="E10">
        <v>1405</v>
      </c>
      <c r="F10" s="7">
        <v>295.70999999999998</v>
      </c>
      <c r="G10" s="7">
        <v>44.33</v>
      </c>
      <c r="H10" s="7">
        <v>340.04</v>
      </c>
    </row>
    <row r="11" spans="1:8" x14ac:dyDescent="0.25">
      <c r="A11" t="s">
        <v>290</v>
      </c>
      <c r="B11" t="s">
        <v>74</v>
      </c>
      <c r="C11" t="s">
        <v>75</v>
      </c>
      <c r="D11" t="s">
        <v>76</v>
      </c>
      <c r="E11">
        <v>1336</v>
      </c>
      <c r="F11" s="7">
        <v>247.9</v>
      </c>
      <c r="G11" s="7">
        <v>40.33</v>
      </c>
      <c r="H11" s="7">
        <v>288.23</v>
      </c>
    </row>
    <row r="12" spans="1:8" x14ac:dyDescent="0.25">
      <c r="A12" t="s">
        <v>291</v>
      </c>
      <c r="B12" t="s">
        <v>77</v>
      </c>
      <c r="C12" t="s">
        <v>78</v>
      </c>
      <c r="D12" t="s">
        <v>79</v>
      </c>
      <c r="E12">
        <v>151</v>
      </c>
      <c r="F12" s="7">
        <v>39.93</v>
      </c>
      <c r="G12" s="7">
        <v>6.25</v>
      </c>
      <c r="H12" s="7">
        <v>46.18</v>
      </c>
    </row>
    <row r="13" spans="1:8" x14ac:dyDescent="0.25">
      <c r="A13" t="s">
        <v>292</v>
      </c>
      <c r="B13" t="s">
        <v>80</v>
      </c>
      <c r="C13" t="s">
        <v>81</v>
      </c>
      <c r="D13" t="s">
        <v>82</v>
      </c>
      <c r="E13">
        <v>201</v>
      </c>
      <c r="F13" s="7">
        <v>63.64</v>
      </c>
      <c r="G13" s="7">
        <v>7.52</v>
      </c>
      <c r="H13" s="7">
        <v>71.16</v>
      </c>
    </row>
    <row r="14" spans="1:8" x14ac:dyDescent="0.25">
      <c r="A14" t="s">
        <v>293</v>
      </c>
      <c r="B14" t="s">
        <v>83</v>
      </c>
      <c r="C14" t="s">
        <v>84</v>
      </c>
      <c r="D14" t="s">
        <v>85</v>
      </c>
      <c r="E14">
        <v>167</v>
      </c>
      <c r="F14" s="7">
        <v>48.47</v>
      </c>
      <c r="G14" s="7">
        <v>7.14</v>
      </c>
      <c r="H14" s="7">
        <v>55.61</v>
      </c>
    </row>
    <row r="15" spans="1:8" x14ac:dyDescent="0.25">
      <c r="A15" t="s">
        <v>294</v>
      </c>
      <c r="B15" t="s">
        <v>86</v>
      </c>
      <c r="C15" t="s">
        <v>87</v>
      </c>
      <c r="D15" t="s">
        <v>88</v>
      </c>
      <c r="E15">
        <v>929</v>
      </c>
      <c r="F15" s="7">
        <v>222.96</v>
      </c>
      <c r="G15" s="7">
        <v>30.82</v>
      </c>
      <c r="H15" s="7">
        <v>253.78</v>
      </c>
    </row>
    <row r="16" spans="1:8" x14ac:dyDescent="0.25">
      <c r="A16" t="s">
        <v>295</v>
      </c>
      <c r="B16" t="s">
        <v>89</v>
      </c>
      <c r="C16" t="s">
        <v>90</v>
      </c>
      <c r="D16" t="s">
        <v>91</v>
      </c>
      <c r="E16">
        <v>569</v>
      </c>
      <c r="F16" s="7">
        <v>124.71</v>
      </c>
      <c r="G16" s="7">
        <v>18.23</v>
      </c>
      <c r="H16" s="7">
        <v>142.94</v>
      </c>
    </row>
    <row r="17" spans="1:8" x14ac:dyDescent="0.25">
      <c r="A17" t="s">
        <v>296</v>
      </c>
      <c r="B17" t="s">
        <v>92</v>
      </c>
      <c r="C17" t="s">
        <v>93</v>
      </c>
      <c r="D17" t="s">
        <v>94</v>
      </c>
      <c r="E17">
        <v>804</v>
      </c>
      <c r="F17" s="7">
        <v>184.19</v>
      </c>
      <c r="G17" s="7">
        <v>26.2</v>
      </c>
      <c r="H17" s="7">
        <v>210.39</v>
      </c>
    </row>
    <row r="18" spans="1:8" x14ac:dyDescent="0.25">
      <c r="A18" t="s">
        <v>297</v>
      </c>
      <c r="B18" t="s">
        <v>95</v>
      </c>
      <c r="C18" t="s">
        <v>96</v>
      </c>
      <c r="D18" t="s">
        <v>97</v>
      </c>
      <c r="E18">
        <v>348</v>
      </c>
      <c r="F18" s="7">
        <v>87.08</v>
      </c>
      <c r="G18" s="7">
        <v>11.75</v>
      </c>
      <c r="H18" s="7">
        <v>98.83</v>
      </c>
    </row>
    <row r="19" spans="1:8" x14ac:dyDescent="0.25">
      <c r="A19" t="s">
        <v>298</v>
      </c>
      <c r="B19" t="s">
        <v>98</v>
      </c>
      <c r="C19" t="s">
        <v>99</v>
      </c>
      <c r="D19" t="s">
        <v>100</v>
      </c>
      <c r="E19">
        <v>168</v>
      </c>
      <c r="F19" s="7">
        <v>56.71</v>
      </c>
      <c r="G19" s="7">
        <v>6.48</v>
      </c>
      <c r="H19" s="7">
        <v>63.19</v>
      </c>
    </row>
    <row r="20" spans="1:8" x14ac:dyDescent="0.25">
      <c r="A20" t="s">
        <v>299</v>
      </c>
      <c r="B20" t="s">
        <v>101</v>
      </c>
      <c r="C20" t="s">
        <v>102</v>
      </c>
      <c r="D20" t="s">
        <v>103</v>
      </c>
      <c r="E20">
        <v>635</v>
      </c>
      <c r="F20" s="7">
        <v>142.57</v>
      </c>
      <c r="G20" s="7">
        <v>20.55</v>
      </c>
      <c r="H20" s="7">
        <v>163.12</v>
      </c>
    </row>
    <row r="21" spans="1:8" x14ac:dyDescent="0.25">
      <c r="A21" t="s">
        <v>300</v>
      </c>
      <c r="B21" t="s">
        <v>104</v>
      </c>
      <c r="C21" t="s">
        <v>105</v>
      </c>
      <c r="D21" t="s">
        <v>106</v>
      </c>
      <c r="E21">
        <v>415</v>
      </c>
      <c r="F21" s="7">
        <v>92.34</v>
      </c>
      <c r="G21" s="7">
        <v>13.37</v>
      </c>
      <c r="H21" s="7">
        <v>105.71</v>
      </c>
    </row>
    <row r="22" spans="1:8" x14ac:dyDescent="0.25">
      <c r="A22" t="s">
        <v>301</v>
      </c>
      <c r="B22" t="s">
        <v>107</v>
      </c>
      <c r="C22" t="s">
        <v>108</v>
      </c>
      <c r="D22" t="s">
        <v>109</v>
      </c>
      <c r="E22">
        <v>3</v>
      </c>
      <c r="F22" s="7">
        <v>102.59</v>
      </c>
      <c r="G22" s="7">
        <v>5.71</v>
      </c>
      <c r="H22" s="7">
        <v>108.3</v>
      </c>
    </row>
    <row r="23" spans="1:8" x14ac:dyDescent="0.25">
      <c r="A23" t="s">
        <v>302</v>
      </c>
      <c r="B23" t="s">
        <v>110</v>
      </c>
      <c r="C23" t="s">
        <v>111</v>
      </c>
      <c r="D23" t="s">
        <v>112</v>
      </c>
      <c r="E23">
        <v>1008</v>
      </c>
      <c r="F23" s="7">
        <v>226.22</v>
      </c>
      <c r="G23" s="7">
        <v>39.450000000000003</v>
      </c>
      <c r="H23" s="7">
        <v>265.67</v>
      </c>
    </row>
    <row r="24" spans="1:8" x14ac:dyDescent="0.25">
      <c r="A24" t="s">
        <v>303</v>
      </c>
      <c r="B24" t="s">
        <v>113</v>
      </c>
      <c r="C24" t="s">
        <v>114</v>
      </c>
      <c r="D24" t="s">
        <v>115</v>
      </c>
      <c r="E24">
        <v>364</v>
      </c>
      <c r="F24" s="7">
        <v>96.05</v>
      </c>
      <c r="G24" s="7">
        <v>15.05</v>
      </c>
      <c r="H24" s="7">
        <v>111.1</v>
      </c>
    </row>
    <row r="25" spans="1:8" x14ac:dyDescent="0.25">
      <c r="A25" t="s">
        <v>304</v>
      </c>
      <c r="B25" t="s">
        <v>116</v>
      </c>
      <c r="C25" t="s">
        <v>117</v>
      </c>
      <c r="D25" t="s">
        <v>118</v>
      </c>
      <c r="E25">
        <v>23</v>
      </c>
      <c r="F25" s="7">
        <v>19.079999999999998</v>
      </c>
      <c r="G25" s="7">
        <v>1.67</v>
      </c>
      <c r="H25" s="7">
        <v>20.75</v>
      </c>
    </row>
    <row r="26" spans="1:8" x14ac:dyDescent="0.25">
      <c r="A26" t="s">
        <v>305</v>
      </c>
      <c r="B26" t="s">
        <v>119</v>
      </c>
      <c r="C26" t="s">
        <v>120</v>
      </c>
      <c r="D26" t="s">
        <v>121</v>
      </c>
      <c r="E26">
        <v>61</v>
      </c>
      <c r="F26" s="7">
        <v>38.76</v>
      </c>
      <c r="G26" s="7">
        <v>3.36</v>
      </c>
      <c r="H26" s="7">
        <v>42.12</v>
      </c>
    </row>
    <row r="27" spans="1:8" x14ac:dyDescent="0.25">
      <c r="A27" t="s">
        <v>306</v>
      </c>
      <c r="B27" t="s">
        <v>122</v>
      </c>
      <c r="C27" t="s">
        <v>123</v>
      </c>
      <c r="D27" t="s">
        <v>124</v>
      </c>
      <c r="E27">
        <v>284</v>
      </c>
      <c r="F27" s="7">
        <v>69.48</v>
      </c>
      <c r="G27" s="7">
        <v>9.5</v>
      </c>
      <c r="H27" s="7">
        <v>78.98</v>
      </c>
    </row>
    <row r="28" spans="1:8" x14ac:dyDescent="0.25">
      <c r="A28" t="s">
        <v>307</v>
      </c>
      <c r="B28" t="s">
        <v>125</v>
      </c>
      <c r="C28" t="s">
        <v>126</v>
      </c>
      <c r="D28" t="s">
        <v>127</v>
      </c>
      <c r="E28">
        <v>0</v>
      </c>
      <c r="F28" s="7">
        <v>14.41</v>
      </c>
      <c r="G28" s="7">
        <v>0.8</v>
      </c>
      <c r="H28" s="7">
        <v>15.21</v>
      </c>
    </row>
    <row r="29" spans="1:8" x14ac:dyDescent="0.25">
      <c r="A29" t="s">
        <v>308</v>
      </c>
      <c r="B29" t="s">
        <v>128</v>
      </c>
      <c r="C29" t="s">
        <v>129</v>
      </c>
      <c r="D29" t="s">
        <v>130</v>
      </c>
      <c r="E29">
        <v>893</v>
      </c>
      <c r="F29" s="7">
        <v>205.62</v>
      </c>
      <c r="G29" s="7">
        <v>35.229999999999997</v>
      </c>
      <c r="H29" s="7">
        <v>240.85</v>
      </c>
    </row>
    <row r="30" spans="1:8" x14ac:dyDescent="0.25">
      <c r="A30" t="s">
        <v>309</v>
      </c>
      <c r="B30" t="s">
        <v>131</v>
      </c>
      <c r="C30" t="s">
        <v>132</v>
      </c>
      <c r="D30" t="s">
        <v>133</v>
      </c>
      <c r="E30">
        <v>0</v>
      </c>
      <c r="F30" s="7">
        <v>12.04</v>
      </c>
      <c r="G30" s="7">
        <v>0.67</v>
      </c>
      <c r="H30" s="7">
        <v>12.71</v>
      </c>
    </row>
    <row r="31" spans="1:8" x14ac:dyDescent="0.25">
      <c r="A31" t="s">
        <v>310</v>
      </c>
      <c r="B31" t="s">
        <v>137</v>
      </c>
      <c r="C31" t="s">
        <v>138</v>
      </c>
      <c r="D31" t="s">
        <v>139</v>
      </c>
      <c r="E31">
        <v>44</v>
      </c>
      <c r="F31" s="7">
        <v>22.95</v>
      </c>
      <c r="G31" s="7">
        <v>2.46</v>
      </c>
      <c r="H31" s="7">
        <v>25.41</v>
      </c>
    </row>
    <row r="32" spans="1:8" x14ac:dyDescent="0.25">
      <c r="A32" t="s">
        <v>311</v>
      </c>
      <c r="B32" t="s">
        <v>142</v>
      </c>
      <c r="C32" t="s">
        <v>143</v>
      </c>
      <c r="D32" t="s">
        <v>139</v>
      </c>
      <c r="E32">
        <v>421</v>
      </c>
      <c r="F32" s="7">
        <v>117.77</v>
      </c>
      <c r="G32" s="7">
        <v>17.77</v>
      </c>
      <c r="H32" s="7">
        <v>135.54</v>
      </c>
    </row>
    <row r="33" spans="1:8" x14ac:dyDescent="0.25">
      <c r="A33" t="s">
        <v>312</v>
      </c>
      <c r="B33" t="s">
        <v>144</v>
      </c>
      <c r="C33" t="s">
        <v>145</v>
      </c>
      <c r="D33" t="s">
        <v>139</v>
      </c>
      <c r="E33">
        <v>207</v>
      </c>
      <c r="F33" s="7">
        <v>50.28</v>
      </c>
      <c r="G33" s="7">
        <v>8.32</v>
      </c>
      <c r="H33" s="7">
        <v>58.6</v>
      </c>
    </row>
    <row r="34" spans="1:8" x14ac:dyDescent="0.25">
      <c r="A34" t="s">
        <v>313</v>
      </c>
      <c r="B34" t="s">
        <v>140</v>
      </c>
      <c r="C34" t="s">
        <v>141</v>
      </c>
      <c r="D34" t="s">
        <v>139</v>
      </c>
      <c r="E34">
        <v>8</v>
      </c>
      <c r="F34" s="7">
        <v>55.41</v>
      </c>
      <c r="G34" s="7">
        <v>3.22</v>
      </c>
      <c r="H34" s="7">
        <v>58.63</v>
      </c>
    </row>
    <row r="35" spans="1:8" x14ac:dyDescent="0.25">
      <c r="A35" t="s">
        <v>314</v>
      </c>
      <c r="B35" t="s">
        <v>146</v>
      </c>
      <c r="C35" t="s">
        <v>147</v>
      </c>
      <c r="D35" t="s">
        <v>148</v>
      </c>
      <c r="E35">
        <v>20</v>
      </c>
      <c r="F35" s="7">
        <v>15.74</v>
      </c>
      <c r="G35" s="7">
        <v>1.41</v>
      </c>
      <c r="H35" s="7">
        <v>17.149999999999999</v>
      </c>
    </row>
    <row r="36" spans="1:8" x14ac:dyDescent="0.25">
      <c r="A36" t="s">
        <v>315</v>
      </c>
      <c r="B36" t="s">
        <v>149</v>
      </c>
      <c r="C36" t="s">
        <v>150</v>
      </c>
      <c r="D36" t="s">
        <v>151</v>
      </c>
      <c r="E36">
        <v>79</v>
      </c>
      <c r="F36" s="7">
        <v>33.46</v>
      </c>
      <c r="G36" s="7">
        <v>3.78</v>
      </c>
      <c r="H36" s="7">
        <v>37.24</v>
      </c>
    </row>
    <row r="37" spans="1:8" x14ac:dyDescent="0.25">
      <c r="A37" t="s">
        <v>316</v>
      </c>
      <c r="B37" t="s">
        <v>152</v>
      </c>
      <c r="C37" t="s">
        <v>153</v>
      </c>
      <c r="D37" t="s">
        <v>154</v>
      </c>
      <c r="E37">
        <v>0</v>
      </c>
      <c r="F37" s="7">
        <v>39.99</v>
      </c>
      <c r="G37" s="7">
        <v>2.21</v>
      </c>
      <c r="H37" s="7">
        <v>42.2</v>
      </c>
    </row>
    <row r="38" spans="1:8" x14ac:dyDescent="0.25">
      <c r="A38" s="1" t="s">
        <v>317</v>
      </c>
      <c r="B38" s="1" t="s">
        <v>211</v>
      </c>
      <c r="C38" s="1" t="s">
        <v>212</v>
      </c>
      <c r="D38" s="1" t="s">
        <v>213</v>
      </c>
      <c r="E38" s="1">
        <v>15</v>
      </c>
      <c r="F38" s="10">
        <v>14.82</v>
      </c>
      <c r="G38" s="10">
        <v>1.23</v>
      </c>
      <c r="H38" s="10">
        <v>16.05</v>
      </c>
    </row>
    <row r="39" spans="1:8" x14ac:dyDescent="0.25">
      <c r="A39" t="s">
        <v>318</v>
      </c>
      <c r="B39" t="s">
        <v>155</v>
      </c>
      <c r="C39" t="s">
        <v>156</v>
      </c>
      <c r="D39" t="s">
        <v>157</v>
      </c>
      <c r="E39">
        <v>27</v>
      </c>
      <c r="F39" s="7">
        <v>14.21</v>
      </c>
      <c r="G39" s="7">
        <v>1.52</v>
      </c>
      <c r="H39" s="7">
        <v>15.73</v>
      </c>
    </row>
    <row r="40" spans="1:8" x14ac:dyDescent="0.25">
      <c r="A40" t="s">
        <v>319</v>
      </c>
      <c r="B40" t="s">
        <v>158</v>
      </c>
      <c r="C40" t="s">
        <v>159</v>
      </c>
      <c r="D40" t="s">
        <v>160</v>
      </c>
      <c r="E40">
        <v>0</v>
      </c>
      <c r="F40" s="7">
        <v>12.04</v>
      </c>
      <c r="G40" s="7">
        <v>0.67</v>
      </c>
      <c r="H40" s="7">
        <v>12.71</v>
      </c>
    </row>
    <row r="41" spans="1:8" x14ac:dyDescent="0.25">
      <c r="A41" t="s">
        <v>320</v>
      </c>
      <c r="B41" t="s">
        <v>161</v>
      </c>
      <c r="C41" t="s">
        <v>162</v>
      </c>
      <c r="D41" t="s">
        <v>163</v>
      </c>
      <c r="E41">
        <v>929</v>
      </c>
      <c r="F41" s="7">
        <v>421.6</v>
      </c>
      <c r="G41" s="7">
        <v>41.75</v>
      </c>
      <c r="H41" s="7">
        <v>463.35</v>
      </c>
    </row>
    <row r="42" spans="1:8" x14ac:dyDescent="0.25">
      <c r="A42" t="s">
        <v>321</v>
      </c>
      <c r="B42" t="s">
        <v>164</v>
      </c>
      <c r="C42" t="s">
        <v>165</v>
      </c>
      <c r="D42" t="s">
        <v>166</v>
      </c>
      <c r="E42">
        <v>68</v>
      </c>
      <c r="F42" s="7">
        <v>52.56</v>
      </c>
      <c r="G42" s="7">
        <v>4.72</v>
      </c>
      <c r="H42" s="7">
        <v>57.28</v>
      </c>
    </row>
    <row r="43" spans="1:8" x14ac:dyDescent="0.25">
      <c r="A43" t="s">
        <v>322</v>
      </c>
      <c r="B43" t="s">
        <v>167</v>
      </c>
      <c r="C43" t="s">
        <v>168</v>
      </c>
      <c r="D43" t="s">
        <v>169</v>
      </c>
      <c r="E43">
        <v>169</v>
      </c>
      <c r="F43" s="7">
        <v>48.85</v>
      </c>
      <c r="G43" s="7">
        <v>7.21</v>
      </c>
      <c r="H43" s="7">
        <v>56.06</v>
      </c>
    </row>
    <row r="44" spans="1:8" x14ac:dyDescent="0.25">
      <c r="A44" t="s">
        <v>323</v>
      </c>
      <c r="B44" t="s">
        <v>170</v>
      </c>
      <c r="C44" t="s">
        <v>171</v>
      </c>
      <c r="D44" t="s">
        <v>172</v>
      </c>
      <c r="E44">
        <v>0</v>
      </c>
      <c r="F44" s="7">
        <v>9.23</v>
      </c>
      <c r="G44" s="7">
        <v>0.52</v>
      </c>
      <c r="H44" s="7">
        <v>9.75</v>
      </c>
    </row>
    <row r="45" spans="1:8" x14ac:dyDescent="0.25">
      <c r="E45" s="2"/>
      <c r="F45" s="7"/>
      <c r="G45" s="7"/>
      <c r="H45" s="7"/>
    </row>
    <row r="46" spans="1:8" x14ac:dyDescent="0.25">
      <c r="E46" s="2"/>
      <c r="F46" s="2"/>
      <c r="G46" s="2"/>
      <c r="H46" s="2"/>
    </row>
    <row r="47" spans="1:8" x14ac:dyDescent="0.25">
      <c r="E47" s="2"/>
      <c r="F47" s="2"/>
      <c r="G47" s="2"/>
      <c r="H47" s="2"/>
    </row>
    <row r="48" spans="1:8" x14ac:dyDescent="0.25">
      <c r="A48" s="4" t="s">
        <v>173</v>
      </c>
      <c r="E48" s="3">
        <f>SUM(E2:E47)</f>
        <v>15028</v>
      </c>
      <c r="F48" s="13">
        <f t="shared" ref="F48:H48" si="0">SUM(F2:F47)</f>
        <v>4038.7400000000002</v>
      </c>
      <c r="G48" s="13">
        <f t="shared" si="0"/>
        <v>567.72000000000014</v>
      </c>
      <c r="H48" s="13">
        <f t="shared" si="0"/>
        <v>4606.46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D008-A10C-456D-8250-DE92C545CFD2}">
  <dimension ref="A1:H45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324</v>
      </c>
      <c r="B2" t="s">
        <v>50</v>
      </c>
      <c r="C2" t="s">
        <v>51</v>
      </c>
      <c r="D2" t="s">
        <v>52</v>
      </c>
      <c r="E2">
        <v>2</v>
      </c>
      <c r="F2" s="7">
        <v>14.86</v>
      </c>
      <c r="G2" s="7">
        <v>0.89</v>
      </c>
      <c r="H2" s="7">
        <v>15.75</v>
      </c>
    </row>
    <row r="3" spans="1:8" x14ac:dyDescent="0.25">
      <c r="A3" t="s">
        <v>325</v>
      </c>
      <c r="B3" t="s">
        <v>53</v>
      </c>
      <c r="C3" t="s">
        <v>54</v>
      </c>
      <c r="D3" t="s">
        <v>55</v>
      </c>
      <c r="E3">
        <v>964</v>
      </c>
      <c r="F3" s="7">
        <v>211.47</v>
      </c>
      <c r="G3" s="7">
        <v>37.46</v>
      </c>
      <c r="H3" s="7">
        <v>248.93</v>
      </c>
    </row>
    <row r="4" spans="1:8" x14ac:dyDescent="0.25">
      <c r="A4" t="s">
        <v>326</v>
      </c>
      <c r="B4" t="s">
        <v>56</v>
      </c>
      <c r="C4" t="s">
        <v>57</v>
      </c>
      <c r="D4" t="s">
        <v>58</v>
      </c>
      <c r="E4">
        <v>1374</v>
      </c>
      <c r="F4" s="7">
        <v>270.98</v>
      </c>
      <c r="G4" s="7">
        <v>51.71</v>
      </c>
      <c r="H4" s="7">
        <v>322.69</v>
      </c>
    </row>
    <row r="5" spans="1:8" x14ac:dyDescent="0.25">
      <c r="A5" t="s">
        <v>327</v>
      </c>
      <c r="B5" t="s">
        <v>59</v>
      </c>
      <c r="C5" t="s">
        <v>60</v>
      </c>
      <c r="D5" t="s">
        <v>61</v>
      </c>
      <c r="E5">
        <v>109</v>
      </c>
      <c r="F5" s="7">
        <v>31.88</v>
      </c>
      <c r="G5" s="7">
        <v>4.68</v>
      </c>
      <c r="H5" s="7">
        <v>36.56</v>
      </c>
    </row>
    <row r="6" spans="1:8" x14ac:dyDescent="0.25">
      <c r="A6" t="s">
        <v>328</v>
      </c>
      <c r="B6" t="s">
        <v>225</v>
      </c>
      <c r="C6" t="s">
        <v>226</v>
      </c>
      <c r="D6" t="s">
        <v>227</v>
      </c>
      <c r="E6">
        <v>54</v>
      </c>
      <c r="F6" s="7">
        <v>18.05</v>
      </c>
      <c r="G6" s="7">
        <v>2.31</v>
      </c>
      <c r="H6" s="7">
        <v>20.36</v>
      </c>
    </row>
    <row r="7" spans="1:8" x14ac:dyDescent="0.25">
      <c r="A7" t="s">
        <v>329</v>
      </c>
      <c r="B7" t="s">
        <v>62</v>
      </c>
      <c r="C7" t="s">
        <v>63</v>
      </c>
      <c r="D7" t="s">
        <v>64</v>
      </c>
      <c r="E7">
        <v>0</v>
      </c>
      <c r="F7" s="7">
        <v>11.74</v>
      </c>
      <c r="G7" s="7">
        <v>0.65</v>
      </c>
      <c r="H7" s="7">
        <v>12.39</v>
      </c>
    </row>
    <row r="8" spans="1:8" x14ac:dyDescent="0.25">
      <c r="A8" t="s">
        <v>330</v>
      </c>
      <c r="B8" t="s">
        <v>65</v>
      </c>
      <c r="C8" t="s">
        <v>66</v>
      </c>
      <c r="D8" t="s">
        <v>67</v>
      </c>
      <c r="E8">
        <v>398</v>
      </c>
      <c r="F8" s="7">
        <v>93.39</v>
      </c>
      <c r="G8" s="7">
        <v>15.81</v>
      </c>
      <c r="H8" s="7">
        <v>109.2</v>
      </c>
    </row>
    <row r="9" spans="1:8" x14ac:dyDescent="0.25">
      <c r="A9" t="s">
        <v>331</v>
      </c>
      <c r="B9" t="s">
        <v>68</v>
      </c>
      <c r="C9" t="s">
        <v>69</v>
      </c>
      <c r="D9" t="s">
        <v>70</v>
      </c>
      <c r="E9">
        <v>263</v>
      </c>
      <c r="F9" s="7">
        <v>64.95</v>
      </c>
      <c r="G9" s="7">
        <v>8.82</v>
      </c>
      <c r="H9" s="7">
        <v>73.77</v>
      </c>
    </row>
    <row r="10" spans="1:8" x14ac:dyDescent="0.25">
      <c r="A10" t="s">
        <v>332</v>
      </c>
      <c r="B10" t="s">
        <v>71</v>
      </c>
      <c r="C10" t="s">
        <v>72</v>
      </c>
      <c r="D10" t="s">
        <v>73</v>
      </c>
      <c r="E10">
        <v>1076</v>
      </c>
      <c r="F10" s="7">
        <v>247.19</v>
      </c>
      <c r="G10" s="7">
        <v>35.090000000000003</v>
      </c>
      <c r="H10" s="7">
        <v>282.27999999999997</v>
      </c>
    </row>
    <row r="11" spans="1:8" x14ac:dyDescent="0.25">
      <c r="A11" t="s">
        <v>333</v>
      </c>
      <c r="B11" t="s">
        <v>74</v>
      </c>
      <c r="C11" t="s">
        <v>75</v>
      </c>
      <c r="D11" t="s">
        <v>76</v>
      </c>
      <c r="E11">
        <v>1028</v>
      </c>
      <c r="F11" s="7">
        <v>203.52</v>
      </c>
      <c r="G11" s="7">
        <v>31.73</v>
      </c>
      <c r="H11" s="7">
        <v>235.25</v>
      </c>
    </row>
    <row r="12" spans="1:8" x14ac:dyDescent="0.25">
      <c r="A12" t="s">
        <v>334</v>
      </c>
      <c r="B12" t="s">
        <v>77</v>
      </c>
      <c r="C12" t="s">
        <v>78</v>
      </c>
      <c r="D12" t="s">
        <v>79</v>
      </c>
      <c r="E12">
        <v>116</v>
      </c>
      <c r="F12" s="7">
        <v>33.17</v>
      </c>
      <c r="G12" s="7">
        <v>4.92</v>
      </c>
      <c r="H12" s="7">
        <v>38.090000000000003</v>
      </c>
    </row>
    <row r="13" spans="1:8" x14ac:dyDescent="0.25">
      <c r="A13" t="s">
        <v>335</v>
      </c>
      <c r="B13" t="s">
        <v>80</v>
      </c>
      <c r="C13" t="s">
        <v>81</v>
      </c>
      <c r="D13" t="s">
        <v>82</v>
      </c>
      <c r="E13">
        <v>154</v>
      </c>
      <c r="F13" s="7">
        <v>56.11</v>
      </c>
      <c r="G13" s="7">
        <v>6.17</v>
      </c>
      <c r="H13" s="7">
        <v>62.28</v>
      </c>
    </row>
    <row r="14" spans="1:8" x14ac:dyDescent="0.25">
      <c r="A14" t="s">
        <v>336</v>
      </c>
      <c r="B14" t="s">
        <v>83</v>
      </c>
      <c r="C14" t="s">
        <v>84</v>
      </c>
      <c r="D14" t="s">
        <v>85</v>
      </c>
      <c r="E14">
        <v>125</v>
      </c>
      <c r="F14" s="7">
        <v>40.26</v>
      </c>
      <c r="G14" s="7">
        <v>5.58</v>
      </c>
      <c r="H14" s="7">
        <v>45.84</v>
      </c>
    </row>
    <row r="15" spans="1:8" x14ac:dyDescent="0.25">
      <c r="A15" t="s">
        <v>337</v>
      </c>
      <c r="B15" t="s">
        <v>86</v>
      </c>
      <c r="C15" t="s">
        <v>87</v>
      </c>
      <c r="D15" t="s">
        <v>88</v>
      </c>
      <c r="E15">
        <v>702</v>
      </c>
      <c r="F15" s="7">
        <v>188.72</v>
      </c>
      <c r="G15" s="7">
        <v>24.41</v>
      </c>
      <c r="H15" s="7">
        <v>213.13</v>
      </c>
    </row>
    <row r="16" spans="1:8" x14ac:dyDescent="0.25">
      <c r="A16" t="s">
        <v>338</v>
      </c>
      <c r="B16" t="s">
        <v>89</v>
      </c>
      <c r="C16" t="s">
        <v>90</v>
      </c>
      <c r="D16" t="s">
        <v>91</v>
      </c>
      <c r="E16">
        <v>425</v>
      </c>
      <c r="F16" s="7">
        <v>103.47</v>
      </c>
      <c r="G16" s="7">
        <v>14.18</v>
      </c>
      <c r="H16" s="7">
        <v>117.65</v>
      </c>
    </row>
    <row r="17" spans="1:8" x14ac:dyDescent="0.25">
      <c r="A17" t="s">
        <v>339</v>
      </c>
      <c r="B17" t="s">
        <v>92</v>
      </c>
      <c r="C17" t="s">
        <v>93</v>
      </c>
      <c r="D17" t="s">
        <v>94</v>
      </c>
      <c r="E17">
        <v>600</v>
      </c>
      <c r="F17" s="7">
        <v>153.82</v>
      </c>
      <c r="G17" s="7">
        <v>20.45</v>
      </c>
      <c r="H17" s="7">
        <v>174.27</v>
      </c>
    </row>
    <row r="18" spans="1:8" x14ac:dyDescent="0.25">
      <c r="A18" t="s">
        <v>340</v>
      </c>
      <c r="B18" t="s">
        <v>95</v>
      </c>
      <c r="C18" t="s">
        <v>96</v>
      </c>
      <c r="D18" t="s">
        <v>97</v>
      </c>
      <c r="E18">
        <v>277</v>
      </c>
      <c r="F18" s="7">
        <v>76.14</v>
      </c>
      <c r="G18" s="7">
        <v>9.74</v>
      </c>
      <c r="H18" s="7">
        <v>85.88</v>
      </c>
    </row>
    <row r="19" spans="1:8" x14ac:dyDescent="0.25">
      <c r="A19" t="s">
        <v>341</v>
      </c>
      <c r="B19" t="s">
        <v>98</v>
      </c>
      <c r="C19" t="s">
        <v>99</v>
      </c>
      <c r="D19" t="s">
        <v>100</v>
      </c>
      <c r="E19">
        <v>129</v>
      </c>
      <c r="F19" s="7">
        <v>50.35</v>
      </c>
      <c r="G19" s="7">
        <v>5.35</v>
      </c>
      <c r="H19" s="7">
        <v>55.7</v>
      </c>
    </row>
    <row r="20" spans="1:8" x14ac:dyDescent="0.25">
      <c r="A20" t="s">
        <v>342</v>
      </c>
      <c r="B20" t="s">
        <v>101</v>
      </c>
      <c r="C20" t="s">
        <v>102</v>
      </c>
      <c r="D20" t="s">
        <v>103</v>
      </c>
      <c r="E20">
        <v>491</v>
      </c>
      <c r="F20" s="7">
        <v>121.06</v>
      </c>
      <c r="G20" s="7">
        <v>16.47</v>
      </c>
      <c r="H20" s="7">
        <v>137.53</v>
      </c>
    </row>
    <row r="21" spans="1:8" x14ac:dyDescent="0.25">
      <c r="A21" t="s">
        <v>343</v>
      </c>
      <c r="B21" t="s">
        <v>104</v>
      </c>
      <c r="C21" t="s">
        <v>105</v>
      </c>
      <c r="D21" t="s">
        <v>106</v>
      </c>
      <c r="E21">
        <v>316</v>
      </c>
      <c r="F21" s="7">
        <v>77.66</v>
      </c>
      <c r="G21" s="7">
        <v>10.59</v>
      </c>
      <c r="H21" s="7">
        <v>88.25</v>
      </c>
    </row>
    <row r="22" spans="1:8" x14ac:dyDescent="0.25">
      <c r="A22" t="s">
        <v>344</v>
      </c>
      <c r="B22" t="s">
        <v>107</v>
      </c>
      <c r="C22" t="s">
        <v>108</v>
      </c>
      <c r="D22" t="s">
        <v>109</v>
      </c>
      <c r="E22">
        <v>5327</v>
      </c>
      <c r="F22" s="7">
        <v>832.71</v>
      </c>
      <c r="G22" s="7">
        <v>152.19999999999999</v>
      </c>
      <c r="H22" s="7">
        <v>984.91</v>
      </c>
    </row>
    <row r="23" spans="1:8" x14ac:dyDescent="0.25">
      <c r="A23" t="s">
        <v>345</v>
      </c>
      <c r="B23" t="s">
        <v>110</v>
      </c>
      <c r="C23" t="s">
        <v>111</v>
      </c>
      <c r="D23" t="s">
        <v>112</v>
      </c>
      <c r="E23">
        <v>954</v>
      </c>
      <c r="F23" s="7">
        <v>215.04</v>
      </c>
      <c r="G23" s="7">
        <v>37.380000000000003</v>
      </c>
      <c r="H23" s="7">
        <v>252.42</v>
      </c>
    </row>
    <row r="24" spans="1:8" x14ac:dyDescent="0.25">
      <c r="A24" t="s">
        <v>346</v>
      </c>
      <c r="B24" t="s">
        <v>113</v>
      </c>
      <c r="C24" t="s">
        <v>114</v>
      </c>
      <c r="D24" t="s">
        <v>115</v>
      </c>
      <c r="E24">
        <v>297</v>
      </c>
      <c r="F24" s="7">
        <v>82.84</v>
      </c>
      <c r="G24" s="7">
        <v>12.52</v>
      </c>
      <c r="H24" s="7">
        <v>95.36</v>
      </c>
    </row>
    <row r="25" spans="1:8" x14ac:dyDescent="0.25">
      <c r="A25" t="s">
        <v>347</v>
      </c>
      <c r="B25" t="s">
        <v>116</v>
      </c>
      <c r="C25" t="s">
        <v>117</v>
      </c>
      <c r="D25" t="s">
        <v>118</v>
      </c>
      <c r="E25">
        <v>17</v>
      </c>
      <c r="F25" s="7">
        <v>17.59</v>
      </c>
      <c r="G25" s="7">
        <v>1.42</v>
      </c>
      <c r="H25" s="7">
        <v>19.010000000000002</v>
      </c>
    </row>
    <row r="26" spans="1:8" x14ac:dyDescent="0.25">
      <c r="A26" t="s">
        <v>348</v>
      </c>
      <c r="B26" t="s">
        <v>119</v>
      </c>
      <c r="C26" t="s">
        <v>120</v>
      </c>
      <c r="D26" t="s">
        <v>121</v>
      </c>
      <c r="E26">
        <v>46</v>
      </c>
      <c r="F26" s="7">
        <v>35.840000000000003</v>
      </c>
      <c r="G26" s="7">
        <v>2.9</v>
      </c>
      <c r="H26" s="7">
        <v>38.74</v>
      </c>
    </row>
    <row r="27" spans="1:8" x14ac:dyDescent="0.25">
      <c r="A27" t="s">
        <v>349</v>
      </c>
      <c r="B27" t="s">
        <v>122</v>
      </c>
      <c r="C27" t="s">
        <v>123</v>
      </c>
      <c r="D27" t="s">
        <v>124</v>
      </c>
      <c r="E27">
        <v>212</v>
      </c>
      <c r="F27" s="7">
        <v>58.7</v>
      </c>
      <c r="G27" s="7">
        <v>7.47</v>
      </c>
      <c r="H27" s="7">
        <v>66.17</v>
      </c>
    </row>
    <row r="28" spans="1:8" x14ac:dyDescent="0.25">
      <c r="A28" t="s">
        <v>350</v>
      </c>
      <c r="B28" t="s">
        <v>125</v>
      </c>
      <c r="C28" t="s">
        <v>126</v>
      </c>
      <c r="D28" t="s">
        <v>127</v>
      </c>
      <c r="E28">
        <v>0</v>
      </c>
      <c r="F28" s="7">
        <v>14.05</v>
      </c>
      <c r="G28" s="7">
        <v>0.78</v>
      </c>
      <c r="H28" s="7">
        <v>14.83</v>
      </c>
    </row>
    <row r="29" spans="1:8" x14ac:dyDescent="0.25">
      <c r="A29" t="s">
        <v>351</v>
      </c>
      <c r="B29" t="s">
        <v>128</v>
      </c>
      <c r="C29" t="s">
        <v>129</v>
      </c>
      <c r="D29" t="s">
        <v>130</v>
      </c>
      <c r="E29">
        <v>684</v>
      </c>
      <c r="F29" s="7">
        <v>165.47</v>
      </c>
      <c r="G29" s="7">
        <v>27.37</v>
      </c>
      <c r="H29" s="7">
        <v>192.84</v>
      </c>
    </row>
    <row r="30" spans="1:8" x14ac:dyDescent="0.25">
      <c r="A30" t="s">
        <v>352</v>
      </c>
      <c r="B30" t="s">
        <v>131</v>
      </c>
      <c r="C30" t="s">
        <v>132</v>
      </c>
      <c r="D30" t="s">
        <v>133</v>
      </c>
      <c r="E30">
        <v>1</v>
      </c>
      <c r="F30" s="7">
        <v>11.92</v>
      </c>
      <c r="G30" s="7">
        <v>0.69</v>
      </c>
      <c r="H30" s="7">
        <v>12.61</v>
      </c>
    </row>
    <row r="31" spans="1:8" x14ac:dyDescent="0.25">
      <c r="A31" t="s">
        <v>353</v>
      </c>
      <c r="B31" t="s">
        <v>144</v>
      </c>
      <c r="C31" t="s">
        <v>145</v>
      </c>
      <c r="D31" t="s">
        <v>139</v>
      </c>
      <c r="E31">
        <v>216</v>
      </c>
      <c r="F31" s="7">
        <v>51.65</v>
      </c>
      <c r="G31" s="7">
        <v>8.6199999999999992</v>
      </c>
      <c r="H31" s="7">
        <v>60.27</v>
      </c>
    </row>
    <row r="32" spans="1:8" x14ac:dyDescent="0.25">
      <c r="A32" t="s">
        <v>354</v>
      </c>
      <c r="B32" t="s">
        <v>142</v>
      </c>
      <c r="C32" t="s">
        <v>143</v>
      </c>
      <c r="D32" t="s">
        <v>139</v>
      </c>
      <c r="E32">
        <v>344</v>
      </c>
      <c r="F32" s="7">
        <v>102.34</v>
      </c>
      <c r="G32" s="7">
        <v>14.84</v>
      </c>
      <c r="H32" s="7">
        <v>117.18</v>
      </c>
    </row>
    <row r="33" spans="1:8" x14ac:dyDescent="0.25">
      <c r="A33" t="s">
        <v>355</v>
      </c>
      <c r="B33" t="s">
        <v>137</v>
      </c>
      <c r="C33" t="s">
        <v>138</v>
      </c>
      <c r="D33" t="s">
        <v>139</v>
      </c>
      <c r="E33">
        <v>33</v>
      </c>
      <c r="F33" s="7">
        <v>20.55</v>
      </c>
      <c r="G33" s="7">
        <v>2.0299999999999998</v>
      </c>
      <c r="H33" s="7">
        <v>22.58</v>
      </c>
    </row>
    <row r="34" spans="1:8" x14ac:dyDescent="0.25">
      <c r="A34" t="s">
        <v>356</v>
      </c>
      <c r="B34" t="s">
        <v>140</v>
      </c>
      <c r="C34" t="s">
        <v>141</v>
      </c>
      <c r="D34" t="s">
        <v>139</v>
      </c>
      <c r="E34">
        <v>15</v>
      </c>
      <c r="F34" s="7">
        <v>54.73</v>
      </c>
      <c r="G34" s="7">
        <v>3.31</v>
      </c>
      <c r="H34" s="7">
        <v>58.04</v>
      </c>
    </row>
    <row r="35" spans="1:8" x14ac:dyDescent="0.25">
      <c r="A35" t="s">
        <v>357</v>
      </c>
      <c r="B35" t="s">
        <v>146</v>
      </c>
      <c r="C35" t="s">
        <v>147</v>
      </c>
      <c r="D35" t="s">
        <v>148</v>
      </c>
      <c r="E35">
        <v>25</v>
      </c>
      <c r="F35" s="7">
        <v>16.37</v>
      </c>
      <c r="G35" s="7">
        <v>1.58</v>
      </c>
      <c r="H35" s="7">
        <v>17.95</v>
      </c>
    </row>
    <row r="36" spans="1:8" x14ac:dyDescent="0.25">
      <c r="A36" t="s">
        <v>358</v>
      </c>
      <c r="B36" t="s">
        <v>149</v>
      </c>
      <c r="C36" t="s">
        <v>150</v>
      </c>
      <c r="D36" t="s">
        <v>151</v>
      </c>
      <c r="E36">
        <v>44</v>
      </c>
      <c r="F36" s="7">
        <v>27.63</v>
      </c>
      <c r="G36" s="7">
        <v>2.68</v>
      </c>
      <c r="H36" s="7">
        <v>30.31</v>
      </c>
    </row>
    <row r="37" spans="1:8" x14ac:dyDescent="0.25">
      <c r="A37" t="s">
        <v>359</v>
      </c>
      <c r="B37" t="s">
        <v>152</v>
      </c>
      <c r="C37" t="s">
        <v>153</v>
      </c>
      <c r="D37" t="s">
        <v>154</v>
      </c>
      <c r="E37">
        <v>0</v>
      </c>
      <c r="F37" s="7">
        <v>38.799999999999997</v>
      </c>
      <c r="G37" s="7">
        <v>2.13</v>
      </c>
      <c r="H37" s="7">
        <v>40.93</v>
      </c>
    </row>
    <row r="38" spans="1:8" x14ac:dyDescent="0.25">
      <c r="A38" s="1" t="s">
        <v>360</v>
      </c>
      <c r="B38" s="1" t="s">
        <v>211</v>
      </c>
      <c r="C38" s="1" t="s">
        <v>212</v>
      </c>
      <c r="D38" s="1" t="s">
        <v>213</v>
      </c>
      <c r="E38">
        <v>15</v>
      </c>
      <c r="F38" s="7">
        <v>14.52</v>
      </c>
      <c r="G38" s="7">
        <v>1.21</v>
      </c>
      <c r="H38" s="7">
        <v>15.73</v>
      </c>
    </row>
    <row r="39" spans="1:8" x14ac:dyDescent="0.25">
      <c r="A39" t="s">
        <v>361</v>
      </c>
      <c r="B39" t="s">
        <v>155</v>
      </c>
      <c r="C39" t="s">
        <v>156</v>
      </c>
      <c r="D39" t="s">
        <v>157</v>
      </c>
      <c r="E39">
        <v>1</v>
      </c>
      <c r="F39" s="7">
        <v>9.2200000000000006</v>
      </c>
      <c r="G39" s="7">
        <v>0.54</v>
      </c>
      <c r="H39" s="7">
        <v>9.76</v>
      </c>
    </row>
    <row r="40" spans="1:8" x14ac:dyDescent="0.25">
      <c r="A40" t="s">
        <v>362</v>
      </c>
      <c r="B40" t="s">
        <v>158</v>
      </c>
      <c r="C40" t="s">
        <v>159</v>
      </c>
      <c r="D40" t="s">
        <v>160</v>
      </c>
      <c r="E40">
        <v>0</v>
      </c>
      <c r="F40" s="7">
        <v>11.74</v>
      </c>
      <c r="G40" s="7">
        <v>0.65</v>
      </c>
      <c r="H40" s="7">
        <v>12.39</v>
      </c>
    </row>
    <row r="41" spans="1:8" x14ac:dyDescent="0.25">
      <c r="A41" t="s">
        <v>363</v>
      </c>
      <c r="B41" t="s">
        <v>161</v>
      </c>
      <c r="C41" t="s">
        <v>162</v>
      </c>
      <c r="D41" t="s">
        <v>163</v>
      </c>
      <c r="E41">
        <v>962</v>
      </c>
      <c r="F41" s="7">
        <v>416.78</v>
      </c>
      <c r="G41" s="7">
        <v>42.14</v>
      </c>
      <c r="H41" s="7">
        <v>458.92</v>
      </c>
    </row>
    <row r="42" spans="1:8" x14ac:dyDescent="0.25">
      <c r="A42" t="s">
        <v>364</v>
      </c>
      <c r="B42" t="s">
        <v>164</v>
      </c>
      <c r="C42" t="s">
        <v>165</v>
      </c>
      <c r="D42" t="s">
        <v>166</v>
      </c>
      <c r="E42">
        <v>67</v>
      </c>
      <c r="F42" s="7">
        <v>51.18</v>
      </c>
      <c r="G42" s="7">
        <v>4.5999999999999996</v>
      </c>
      <c r="H42" s="7">
        <v>55.78</v>
      </c>
    </row>
    <row r="43" spans="1:8" x14ac:dyDescent="0.25">
      <c r="A43" t="s">
        <v>365</v>
      </c>
      <c r="B43" t="s">
        <v>167</v>
      </c>
      <c r="C43" t="s">
        <v>168</v>
      </c>
      <c r="D43" t="s">
        <v>169</v>
      </c>
      <c r="E43">
        <v>155</v>
      </c>
      <c r="F43" s="7">
        <v>45.8</v>
      </c>
      <c r="G43" s="7">
        <v>6.67</v>
      </c>
      <c r="H43" s="7">
        <v>52.47</v>
      </c>
    </row>
    <row r="44" spans="1:8" x14ac:dyDescent="0.25">
      <c r="A44" t="s">
        <v>366</v>
      </c>
      <c r="B44" t="s">
        <v>170</v>
      </c>
      <c r="C44" t="s">
        <v>171</v>
      </c>
      <c r="D44" t="s">
        <v>172</v>
      </c>
      <c r="E44">
        <v>0</v>
      </c>
      <c r="F44" s="7">
        <v>9.0399999999999991</v>
      </c>
      <c r="G44" s="7">
        <v>0.5</v>
      </c>
      <c r="H44" s="7">
        <v>9.5399999999999991</v>
      </c>
    </row>
    <row r="45" spans="1:8" x14ac:dyDescent="0.25">
      <c r="A45" s="4" t="s">
        <v>173</v>
      </c>
      <c r="E45" s="3">
        <f>SUM(E2:E44)</f>
        <v>18018</v>
      </c>
      <c r="F45" s="13">
        <f t="shared" ref="F45:H45" si="0">SUM(F2:F44)</f>
        <v>4373.3000000000011</v>
      </c>
      <c r="G45" s="13">
        <f t="shared" si="0"/>
        <v>641.24</v>
      </c>
      <c r="H45" s="13">
        <f t="shared" si="0"/>
        <v>5014.5400000000018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6598-0A63-4F1B-85A9-F7D4871B5DEC}">
  <dimension ref="A1:H45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367</v>
      </c>
      <c r="B2" t="s">
        <v>50</v>
      </c>
      <c r="C2" t="s">
        <v>51</v>
      </c>
      <c r="D2" t="s">
        <v>52</v>
      </c>
      <c r="E2">
        <v>5</v>
      </c>
      <c r="F2" s="7">
        <v>15.87</v>
      </c>
      <c r="G2" s="7">
        <v>1.03</v>
      </c>
      <c r="H2" s="7">
        <v>16.899999999999999</v>
      </c>
    </row>
    <row r="3" spans="1:8" x14ac:dyDescent="0.25">
      <c r="A3" t="s">
        <v>368</v>
      </c>
      <c r="B3" t="s">
        <v>53</v>
      </c>
      <c r="C3" t="s">
        <v>54</v>
      </c>
      <c r="D3" t="s">
        <v>55</v>
      </c>
      <c r="E3">
        <v>1513</v>
      </c>
      <c r="F3" s="7">
        <v>313.91000000000003</v>
      </c>
      <c r="G3" s="7">
        <v>57.8</v>
      </c>
      <c r="H3" s="7">
        <v>371.71</v>
      </c>
    </row>
    <row r="4" spans="1:8" x14ac:dyDescent="0.25">
      <c r="A4" t="s">
        <v>369</v>
      </c>
      <c r="B4" t="s">
        <v>56</v>
      </c>
      <c r="C4" t="s">
        <v>57</v>
      </c>
      <c r="D4" t="s">
        <v>58</v>
      </c>
      <c r="E4">
        <v>447</v>
      </c>
      <c r="F4" s="7">
        <v>100.2</v>
      </c>
      <c r="G4" s="7">
        <v>17.48</v>
      </c>
      <c r="H4" s="7">
        <v>117.68</v>
      </c>
    </row>
    <row r="5" spans="1:8" x14ac:dyDescent="0.25">
      <c r="A5" t="s">
        <v>370</v>
      </c>
      <c r="B5" t="s">
        <v>59</v>
      </c>
      <c r="C5" t="s">
        <v>60</v>
      </c>
      <c r="D5" t="s">
        <v>61</v>
      </c>
      <c r="E5">
        <v>59</v>
      </c>
      <c r="F5" s="7">
        <v>22.94</v>
      </c>
      <c r="G5" s="7">
        <v>2.85</v>
      </c>
      <c r="H5" s="7">
        <v>25.79</v>
      </c>
    </row>
    <row r="6" spans="1:8" x14ac:dyDescent="0.25">
      <c r="A6" t="s">
        <v>371</v>
      </c>
      <c r="B6" t="s">
        <v>225</v>
      </c>
      <c r="C6" t="s">
        <v>226</v>
      </c>
      <c r="D6" t="s">
        <v>227</v>
      </c>
      <c r="E6">
        <v>38</v>
      </c>
      <c r="F6" s="7">
        <v>15.57</v>
      </c>
      <c r="G6" s="7">
        <v>1.79</v>
      </c>
      <c r="H6" s="7">
        <v>17.36</v>
      </c>
    </row>
    <row r="7" spans="1:8" x14ac:dyDescent="0.25">
      <c r="A7" t="s">
        <v>372</v>
      </c>
      <c r="B7" t="s">
        <v>62</v>
      </c>
      <c r="C7" t="s">
        <v>63</v>
      </c>
      <c r="D7" t="s">
        <v>64</v>
      </c>
      <c r="E7">
        <v>0</v>
      </c>
      <c r="F7" s="7">
        <v>12.04</v>
      </c>
      <c r="G7" s="7">
        <v>0.67</v>
      </c>
      <c r="H7" s="7">
        <v>12.71</v>
      </c>
    </row>
    <row r="8" spans="1:8" x14ac:dyDescent="0.25">
      <c r="A8" t="s">
        <v>373</v>
      </c>
      <c r="B8" t="s">
        <v>65</v>
      </c>
      <c r="C8" t="s">
        <v>66</v>
      </c>
      <c r="D8" t="s">
        <v>67</v>
      </c>
      <c r="E8">
        <v>555</v>
      </c>
      <c r="F8" s="7">
        <v>122.96</v>
      </c>
      <c r="G8" s="7">
        <v>21.63</v>
      </c>
      <c r="H8" s="7">
        <v>144.59</v>
      </c>
    </row>
    <row r="9" spans="1:8" x14ac:dyDescent="0.25">
      <c r="A9" t="s">
        <v>374</v>
      </c>
      <c r="B9" t="s">
        <v>68</v>
      </c>
      <c r="C9" t="s">
        <v>69</v>
      </c>
      <c r="D9" t="s">
        <v>70</v>
      </c>
      <c r="E9">
        <v>203</v>
      </c>
      <c r="F9" s="7">
        <v>57.54</v>
      </c>
      <c r="G9" s="7">
        <v>7.22</v>
      </c>
      <c r="H9" s="7">
        <v>64.760000000000005</v>
      </c>
    </row>
    <row r="10" spans="1:8" x14ac:dyDescent="0.25">
      <c r="A10" t="s">
        <v>375</v>
      </c>
      <c r="B10" t="s">
        <v>71</v>
      </c>
      <c r="C10" t="s">
        <v>72</v>
      </c>
      <c r="D10" t="s">
        <v>73</v>
      </c>
      <c r="E10">
        <v>834</v>
      </c>
      <c r="F10" s="7">
        <v>217.05</v>
      </c>
      <c r="G10" s="7">
        <v>28.6</v>
      </c>
      <c r="H10" s="7">
        <v>245.65</v>
      </c>
    </row>
    <row r="11" spans="1:8" x14ac:dyDescent="0.25">
      <c r="A11" t="s">
        <v>376</v>
      </c>
      <c r="B11" t="s">
        <v>74</v>
      </c>
      <c r="C11" t="s">
        <v>75</v>
      </c>
      <c r="D11" t="s">
        <v>76</v>
      </c>
      <c r="E11">
        <v>794</v>
      </c>
      <c r="F11" s="7">
        <v>173.25</v>
      </c>
      <c r="G11" s="7">
        <v>25.39</v>
      </c>
      <c r="H11" s="7">
        <v>198.64</v>
      </c>
    </row>
    <row r="12" spans="1:8" x14ac:dyDescent="0.25">
      <c r="A12" t="s">
        <v>377</v>
      </c>
      <c r="B12" t="s">
        <v>77</v>
      </c>
      <c r="C12" t="s">
        <v>78</v>
      </c>
      <c r="D12" t="s">
        <v>79</v>
      </c>
      <c r="E12">
        <v>90</v>
      </c>
      <c r="F12" s="7">
        <v>28.67</v>
      </c>
      <c r="G12" s="7">
        <v>4</v>
      </c>
      <c r="H12" s="7">
        <v>32.67</v>
      </c>
    </row>
    <row r="13" spans="1:8" x14ac:dyDescent="0.25">
      <c r="A13" t="s">
        <v>378</v>
      </c>
      <c r="B13" t="s">
        <v>80</v>
      </c>
      <c r="C13" t="s">
        <v>81</v>
      </c>
      <c r="D13" t="s">
        <v>82</v>
      </c>
      <c r="E13">
        <v>125</v>
      </c>
      <c r="F13" s="7">
        <v>53.18</v>
      </c>
      <c r="G13" s="7">
        <v>5.44</v>
      </c>
      <c r="H13" s="7">
        <v>58.62</v>
      </c>
    </row>
    <row r="14" spans="1:8" x14ac:dyDescent="0.25">
      <c r="A14" t="s">
        <v>379</v>
      </c>
      <c r="B14" t="s">
        <v>83</v>
      </c>
      <c r="C14" t="s">
        <v>84</v>
      </c>
      <c r="D14" t="s">
        <v>85</v>
      </c>
      <c r="E14">
        <v>122</v>
      </c>
      <c r="F14" s="7">
        <v>40.159999999999997</v>
      </c>
      <c r="G14" s="7">
        <v>5.47</v>
      </c>
      <c r="H14" s="7">
        <v>45.63</v>
      </c>
    </row>
    <row r="15" spans="1:8" x14ac:dyDescent="0.25">
      <c r="A15" t="s">
        <v>380</v>
      </c>
      <c r="B15" t="s">
        <v>86</v>
      </c>
      <c r="C15" t="s">
        <v>87</v>
      </c>
      <c r="D15" t="s">
        <v>88</v>
      </c>
      <c r="E15">
        <v>574</v>
      </c>
      <c r="F15" s="7">
        <v>174.06</v>
      </c>
      <c r="G15" s="7">
        <v>21.04</v>
      </c>
      <c r="H15" s="7">
        <v>195.1</v>
      </c>
    </row>
    <row r="16" spans="1:8" x14ac:dyDescent="0.25">
      <c r="A16" t="s">
        <v>381</v>
      </c>
      <c r="B16" t="s">
        <v>89</v>
      </c>
      <c r="C16" t="s">
        <v>90</v>
      </c>
      <c r="D16" t="s">
        <v>91</v>
      </c>
      <c r="E16">
        <v>332</v>
      </c>
      <c r="F16" s="7">
        <v>92.06</v>
      </c>
      <c r="G16" s="7">
        <v>11.71</v>
      </c>
      <c r="H16" s="7">
        <v>103.77</v>
      </c>
    </row>
    <row r="17" spans="1:8" x14ac:dyDescent="0.25">
      <c r="A17" t="s">
        <v>382</v>
      </c>
      <c r="B17" t="s">
        <v>92</v>
      </c>
      <c r="C17" t="s">
        <v>93</v>
      </c>
      <c r="D17" t="s">
        <v>94</v>
      </c>
      <c r="E17">
        <v>471</v>
      </c>
      <c r="F17" s="7">
        <v>138.32</v>
      </c>
      <c r="G17" s="7">
        <v>17.02</v>
      </c>
      <c r="H17" s="7">
        <v>155.34</v>
      </c>
    </row>
    <row r="18" spans="1:8" x14ac:dyDescent="0.25">
      <c r="A18" t="s">
        <v>383</v>
      </c>
      <c r="B18" t="s">
        <v>95</v>
      </c>
      <c r="C18" t="s">
        <v>96</v>
      </c>
      <c r="D18" t="s">
        <v>97</v>
      </c>
      <c r="E18">
        <v>211</v>
      </c>
      <c r="F18" s="7">
        <v>68.2</v>
      </c>
      <c r="G18" s="7">
        <v>7.98</v>
      </c>
      <c r="H18" s="7">
        <v>76.180000000000007</v>
      </c>
    </row>
    <row r="19" spans="1:8" x14ac:dyDescent="0.25">
      <c r="A19" t="s">
        <v>384</v>
      </c>
      <c r="B19" t="s">
        <v>98</v>
      </c>
      <c r="C19" t="s">
        <v>99</v>
      </c>
      <c r="D19" t="s">
        <v>100</v>
      </c>
      <c r="E19">
        <v>100</v>
      </c>
      <c r="F19" s="7">
        <v>47.34</v>
      </c>
      <c r="G19" s="7">
        <v>4.6100000000000003</v>
      </c>
      <c r="H19" s="7">
        <v>51.95</v>
      </c>
    </row>
    <row r="20" spans="1:8" x14ac:dyDescent="0.25">
      <c r="A20" t="s">
        <v>385</v>
      </c>
      <c r="B20" t="s">
        <v>101</v>
      </c>
      <c r="C20" t="s">
        <v>102</v>
      </c>
      <c r="D20" t="s">
        <v>103</v>
      </c>
      <c r="E20">
        <v>369</v>
      </c>
      <c r="F20" s="7">
        <v>105.93</v>
      </c>
      <c r="G20" s="7">
        <v>13.21</v>
      </c>
      <c r="H20" s="7">
        <v>119.14</v>
      </c>
    </row>
    <row r="21" spans="1:8" x14ac:dyDescent="0.25">
      <c r="A21" t="s">
        <v>386</v>
      </c>
      <c r="B21" t="s">
        <v>104</v>
      </c>
      <c r="C21" t="s">
        <v>105</v>
      </c>
      <c r="D21" t="s">
        <v>106</v>
      </c>
      <c r="E21">
        <v>242</v>
      </c>
      <c r="F21" s="7">
        <v>68.510000000000005</v>
      </c>
      <c r="G21" s="7">
        <v>8.61</v>
      </c>
      <c r="H21" s="7">
        <v>77.12</v>
      </c>
    </row>
    <row r="22" spans="1:8" x14ac:dyDescent="0.25">
      <c r="A22" t="s">
        <v>387</v>
      </c>
      <c r="B22" t="s">
        <v>107</v>
      </c>
      <c r="C22" t="s">
        <v>108</v>
      </c>
      <c r="D22" t="s">
        <v>109</v>
      </c>
      <c r="E22">
        <v>461</v>
      </c>
      <c r="F22" s="7">
        <v>165.67</v>
      </c>
      <c r="G22" s="7">
        <v>18.329999999999998</v>
      </c>
      <c r="H22" s="7">
        <v>184</v>
      </c>
    </row>
    <row r="23" spans="1:8" x14ac:dyDescent="0.25">
      <c r="A23" t="s">
        <v>388</v>
      </c>
      <c r="B23" t="s">
        <v>110</v>
      </c>
      <c r="C23" t="s">
        <v>111</v>
      </c>
      <c r="D23" t="s">
        <v>112</v>
      </c>
      <c r="E23">
        <v>1014</v>
      </c>
      <c r="F23" s="7">
        <v>227.31</v>
      </c>
      <c r="G23" s="7">
        <v>39.67</v>
      </c>
      <c r="H23" s="7">
        <v>266.98</v>
      </c>
    </row>
    <row r="24" spans="1:8" x14ac:dyDescent="0.25">
      <c r="A24" t="s">
        <v>389</v>
      </c>
      <c r="B24" t="s">
        <v>113</v>
      </c>
      <c r="C24" t="s">
        <v>114</v>
      </c>
      <c r="D24" t="s">
        <v>115</v>
      </c>
      <c r="E24">
        <v>317</v>
      </c>
      <c r="F24" s="7">
        <v>87.37</v>
      </c>
      <c r="G24" s="7">
        <v>13.31</v>
      </c>
      <c r="H24" s="7">
        <v>100.68</v>
      </c>
    </row>
    <row r="25" spans="1:8" x14ac:dyDescent="0.25">
      <c r="A25" t="s">
        <v>390</v>
      </c>
      <c r="B25" t="s">
        <v>116</v>
      </c>
      <c r="C25" t="s">
        <v>117</v>
      </c>
      <c r="D25" t="s">
        <v>118</v>
      </c>
      <c r="E25">
        <v>16</v>
      </c>
      <c r="F25" s="7">
        <v>17.79</v>
      </c>
      <c r="G25" s="7">
        <v>1.42</v>
      </c>
      <c r="H25" s="7">
        <v>19.21</v>
      </c>
    </row>
    <row r="26" spans="1:8" x14ac:dyDescent="0.25">
      <c r="A26" t="s">
        <v>391</v>
      </c>
      <c r="B26" t="s">
        <v>119</v>
      </c>
      <c r="C26" t="s">
        <v>120</v>
      </c>
      <c r="D26" t="s">
        <v>121</v>
      </c>
      <c r="E26">
        <v>35</v>
      </c>
      <c r="F26" s="7">
        <v>35.19</v>
      </c>
      <c r="G26" s="7">
        <v>2.65</v>
      </c>
      <c r="H26" s="7">
        <v>37.840000000000003</v>
      </c>
    </row>
    <row r="27" spans="1:8" x14ac:dyDescent="0.25">
      <c r="A27" t="s">
        <v>392</v>
      </c>
      <c r="B27" t="s">
        <v>122</v>
      </c>
      <c r="C27" t="s">
        <v>123</v>
      </c>
      <c r="D27" t="s">
        <v>124</v>
      </c>
      <c r="E27">
        <v>164</v>
      </c>
      <c r="F27" s="7">
        <v>52.96</v>
      </c>
      <c r="G27" s="7">
        <v>6.2</v>
      </c>
      <c r="H27" s="7">
        <v>59.16</v>
      </c>
    </row>
    <row r="28" spans="1:8" x14ac:dyDescent="0.25">
      <c r="A28" t="s">
        <v>393</v>
      </c>
      <c r="B28" t="s">
        <v>125</v>
      </c>
      <c r="C28" t="s">
        <v>126</v>
      </c>
      <c r="D28" t="s">
        <v>127</v>
      </c>
      <c r="E28">
        <v>0</v>
      </c>
      <c r="F28" s="7">
        <v>14.41</v>
      </c>
      <c r="G28" s="7">
        <v>0.8</v>
      </c>
      <c r="H28" s="7">
        <v>15.21</v>
      </c>
    </row>
    <row r="29" spans="1:8" x14ac:dyDescent="0.25">
      <c r="A29" t="s">
        <v>394</v>
      </c>
      <c r="B29" t="s">
        <v>128</v>
      </c>
      <c r="C29" t="s">
        <v>129</v>
      </c>
      <c r="D29" t="s">
        <v>130</v>
      </c>
      <c r="E29">
        <v>788</v>
      </c>
      <c r="F29" s="7">
        <v>186.27</v>
      </c>
      <c r="G29" s="7">
        <v>31.35</v>
      </c>
      <c r="H29" s="7">
        <v>217.62</v>
      </c>
    </row>
    <row r="30" spans="1:8" x14ac:dyDescent="0.25">
      <c r="A30" t="s">
        <v>395</v>
      </c>
      <c r="B30" t="s">
        <v>131</v>
      </c>
      <c r="C30" t="s">
        <v>132</v>
      </c>
      <c r="D30" t="s">
        <v>133</v>
      </c>
      <c r="E30">
        <v>0</v>
      </c>
      <c r="F30" s="7">
        <v>12.04</v>
      </c>
      <c r="G30" s="7">
        <v>0.67</v>
      </c>
      <c r="H30" s="7">
        <v>12.71</v>
      </c>
    </row>
    <row r="31" spans="1:8" x14ac:dyDescent="0.25">
      <c r="A31" t="s">
        <v>396</v>
      </c>
      <c r="B31" t="s">
        <v>137</v>
      </c>
      <c r="C31" t="s">
        <v>138</v>
      </c>
      <c r="D31" t="s">
        <v>139</v>
      </c>
      <c r="E31">
        <v>67</v>
      </c>
      <c r="F31" s="7">
        <v>27.21</v>
      </c>
      <c r="G31" s="7">
        <v>3.3</v>
      </c>
      <c r="H31" s="7">
        <v>30.51</v>
      </c>
    </row>
    <row r="32" spans="1:8" x14ac:dyDescent="0.25">
      <c r="A32" t="s">
        <v>397</v>
      </c>
      <c r="B32" t="s">
        <v>140</v>
      </c>
      <c r="C32" t="s">
        <v>141</v>
      </c>
      <c r="D32" t="s">
        <v>139</v>
      </c>
      <c r="E32">
        <v>14</v>
      </c>
      <c r="F32" s="7">
        <v>56.24</v>
      </c>
      <c r="G32" s="7">
        <v>3.39</v>
      </c>
      <c r="H32" s="7">
        <v>59.63</v>
      </c>
    </row>
    <row r="33" spans="1:8" x14ac:dyDescent="0.25">
      <c r="A33" t="s">
        <v>398</v>
      </c>
      <c r="B33" t="s">
        <v>144</v>
      </c>
      <c r="C33" t="s">
        <v>145</v>
      </c>
      <c r="D33" t="s">
        <v>139</v>
      </c>
      <c r="E33">
        <v>-1205</v>
      </c>
      <c r="F33" s="7">
        <v>-210.58</v>
      </c>
      <c r="G33" s="7">
        <v>-43.85</v>
      </c>
      <c r="H33" s="7">
        <v>-254.43</v>
      </c>
    </row>
    <row r="34" spans="1:8" x14ac:dyDescent="0.25">
      <c r="A34" t="s">
        <v>399</v>
      </c>
      <c r="B34" t="s">
        <v>142</v>
      </c>
      <c r="C34" t="s">
        <v>143</v>
      </c>
      <c r="D34" t="s">
        <v>139</v>
      </c>
      <c r="E34">
        <v>640</v>
      </c>
      <c r="F34" s="7">
        <v>158.22999999999999</v>
      </c>
      <c r="G34" s="7">
        <v>25.86</v>
      </c>
      <c r="H34" s="7">
        <v>184.09</v>
      </c>
    </row>
    <row r="35" spans="1:8" x14ac:dyDescent="0.25">
      <c r="A35" t="s">
        <v>400</v>
      </c>
      <c r="B35" t="s">
        <v>146</v>
      </c>
      <c r="C35" t="s">
        <v>147</v>
      </c>
      <c r="D35" t="s">
        <v>148</v>
      </c>
      <c r="E35">
        <v>30</v>
      </c>
      <c r="F35" s="7">
        <v>17.579999999999998</v>
      </c>
      <c r="G35" s="7">
        <v>1.78</v>
      </c>
      <c r="H35" s="7">
        <v>19.36</v>
      </c>
    </row>
    <row r="36" spans="1:8" x14ac:dyDescent="0.25">
      <c r="A36" t="s">
        <v>401</v>
      </c>
      <c r="B36" t="s">
        <v>149</v>
      </c>
      <c r="C36" t="s">
        <v>150</v>
      </c>
      <c r="D36" t="s">
        <v>151</v>
      </c>
      <c r="E36">
        <v>191</v>
      </c>
      <c r="F36" s="7">
        <v>52.69</v>
      </c>
      <c r="G36" s="7">
        <v>7.63</v>
      </c>
      <c r="H36" s="7">
        <v>60.32</v>
      </c>
    </row>
    <row r="37" spans="1:8" x14ac:dyDescent="0.25">
      <c r="A37" t="s">
        <v>402</v>
      </c>
      <c r="B37" t="s">
        <v>152</v>
      </c>
      <c r="C37" t="s">
        <v>153</v>
      </c>
      <c r="D37" t="s">
        <v>154</v>
      </c>
      <c r="E37">
        <v>1</v>
      </c>
      <c r="F37" s="7">
        <v>40.17</v>
      </c>
      <c r="G37" s="7">
        <v>2.25</v>
      </c>
      <c r="H37" s="7">
        <v>42.42</v>
      </c>
    </row>
    <row r="38" spans="1:8" x14ac:dyDescent="0.25">
      <c r="A38" s="1" t="s">
        <v>403</v>
      </c>
      <c r="B38" s="1" t="s">
        <v>211</v>
      </c>
      <c r="C38" s="1" t="s">
        <v>212</v>
      </c>
      <c r="D38" s="1" t="s">
        <v>213</v>
      </c>
      <c r="E38" s="1">
        <v>16</v>
      </c>
      <c r="F38" s="10">
        <v>15</v>
      </c>
      <c r="G38" s="10">
        <v>1.26</v>
      </c>
      <c r="H38" s="10">
        <v>16.260000000000002</v>
      </c>
    </row>
    <row r="39" spans="1:8" x14ac:dyDescent="0.25">
      <c r="A39" t="s">
        <v>404</v>
      </c>
      <c r="B39" t="s">
        <v>155</v>
      </c>
      <c r="C39" t="s">
        <v>156</v>
      </c>
      <c r="D39" t="s">
        <v>157</v>
      </c>
      <c r="E39">
        <v>0</v>
      </c>
      <c r="F39" s="7">
        <v>9.23</v>
      </c>
      <c r="G39" s="7">
        <v>0.52</v>
      </c>
      <c r="H39" s="7">
        <v>9.75</v>
      </c>
    </row>
    <row r="40" spans="1:8" x14ac:dyDescent="0.25">
      <c r="A40" t="s">
        <v>405</v>
      </c>
      <c r="B40" t="s">
        <v>158</v>
      </c>
      <c r="C40" t="s">
        <v>159</v>
      </c>
      <c r="D40" t="s">
        <v>160</v>
      </c>
      <c r="E40">
        <v>1</v>
      </c>
      <c r="F40" s="7">
        <v>12.22</v>
      </c>
      <c r="G40" s="7">
        <v>0.71</v>
      </c>
      <c r="H40" s="7">
        <v>12.93</v>
      </c>
    </row>
    <row r="41" spans="1:8" x14ac:dyDescent="0.25">
      <c r="A41" t="s">
        <v>406</v>
      </c>
      <c r="B41" t="s">
        <v>161</v>
      </c>
      <c r="C41" t="s">
        <v>162</v>
      </c>
      <c r="D41" t="s">
        <v>163</v>
      </c>
      <c r="E41">
        <v>1218</v>
      </c>
      <c r="F41" s="7">
        <v>461.41</v>
      </c>
      <c r="G41" s="7">
        <v>49.71</v>
      </c>
      <c r="H41" s="7">
        <v>511.12</v>
      </c>
    </row>
    <row r="42" spans="1:8" x14ac:dyDescent="0.25">
      <c r="A42" t="s">
        <v>407</v>
      </c>
      <c r="B42" t="s">
        <v>164</v>
      </c>
      <c r="C42" t="s">
        <v>165</v>
      </c>
      <c r="D42" t="s">
        <v>166</v>
      </c>
      <c r="E42">
        <v>61</v>
      </c>
      <c r="F42" s="7">
        <v>51.25</v>
      </c>
      <c r="G42" s="7">
        <v>4.46</v>
      </c>
      <c r="H42" s="7">
        <v>55.71</v>
      </c>
    </row>
    <row r="43" spans="1:8" x14ac:dyDescent="0.25">
      <c r="A43" t="s">
        <v>408</v>
      </c>
      <c r="B43" t="s">
        <v>167</v>
      </c>
      <c r="C43" t="s">
        <v>168</v>
      </c>
      <c r="D43" t="s">
        <v>169</v>
      </c>
      <c r="E43">
        <v>180</v>
      </c>
      <c r="F43" s="7">
        <v>50.87</v>
      </c>
      <c r="G43" s="7">
        <v>7.62</v>
      </c>
      <c r="H43" s="7">
        <v>58.49</v>
      </c>
    </row>
    <row r="44" spans="1:8" x14ac:dyDescent="0.25">
      <c r="A44" t="s">
        <v>409</v>
      </c>
      <c r="B44" t="s">
        <v>170</v>
      </c>
      <c r="C44" t="s">
        <v>171</v>
      </c>
      <c r="D44" t="s">
        <v>172</v>
      </c>
      <c r="E44">
        <v>0</v>
      </c>
      <c r="F44" s="7">
        <v>9.23</v>
      </c>
      <c r="G44" s="7">
        <v>0.52</v>
      </c>
      <c r="H44" s="7">
        <v>9.75</v>
      </c>
    </row>
    <row r="45" spans="1:8" x14ac:dyDescent="0.25">
      <c r="E45" s="3">
        <f>SUM(E2:E44)</f>
        <v>11093</v>
      </c>
      <c r="F45" s="13">
        <f t="shared" ref="F45:H45" si="0">SUM(F2:F44)</f>
        <v>3417.5199999999995</v>
      </c>
      <c r="G45" s="13">
        <f t="shared" si="0"/>
        <v>443.1099999999999</v>
      </c>
      <c r="H45" s="13">
        <f t="shared" si="0"/>
        <v>3860.6300000000006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497B-658E-4F62-847A-33029FDB4CC4}">
  <dimension ref="A1:H45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410</v>
      </c>
      <c r="B2" t="s">
        <v>50</v>
      </c>
      <c r="C2" t="s">
        <v>51</v>
      </c>
      <c r="D2" t="s">
        <v>52</v>
      </c>
      <c r="E2">
        <v>6</v>
      </c>
      <c r="F2">
        <v>17.18</v>
      </c>
      <c r="G2">
        <v>1.1299999999999999</v>
      </c>
      <c r="H2">
        <v>18.309999999999999</v>
      </c>
    </row>
    <row r="3" spans="1:8" x14ac:dyDescent="0.25">
      <c r="A3" t="s">
        <v>411</v>
      </c>
      <c r="B3" t="s">
        <v>53</v>
      </c>
      <c r="C3" t="s">
        <v>54</v>
      </c>
      <c r="D3" t="s">
        <v>55</v>
      </c>
      <c r="E3">
        <v>1449</v>
      </c>
      <c r="F3">
        <v>305.29000000000002</v>
      </c>
      <c r="G3">
        <v>55.61</v>
      </c>
      <c r="H3">
        <v>360.9</v>
      </c>
    </row>
    <row r="4" spans="1:8" x14ac:dyDescent="0.25">
      <c r="A4" t="s">
        <v>412</v>
      </c>
      <c r="B4" t="s">
        <v>56</v>
      </c>
      <c r="C4" t="s">
        <v>57</v>
      </c>
      <c r="D4" t="s">
        <v>58</v>
      </c>
      <c r="E4">
        <v>427</v>
      </c>
      <c r="F4">
        <v>97.91</v>
      </c>
      <c r="G4">
        <v>16.829999999999998</v>
      </c>
      <c r="H4">
        <v>114.74</v>
      </c>
    </row>
    <row r="5" spans="1:8" x14ac:dyDescent="0.25">
      <c r="A5" t="s">
        <v>413</v>
      </c>
      <c r="B5" t="s">
        <v>59</v>
      </c>
      <c r="C5" t="s">
        <v>60</v>
      </c>
      <c r="D5" t="s">
        <v>61</v>
      </c>
      <c r="E5">
        <v>41</v>
      </c>
      <c r="F5">
        <v>20.43</v>
      </c>
      <c r="G5">
        <v>2.2200000000000002</v>
      </c>
      <c r="H5">
        <v>22.65</v>
      </c>
    </row>
    <row r="6" spans="1:8" x14ac:dyDescent="0.25">
      <c r="A6" t="s">
        <v>414</v>
      </c>
      <c r="B6" t="s">
        <v>225</v>
      </c>
      <c r="C6" t="s">
        <v>226</v>
      </c>
      <c r="D6" t="s">
        <v>227</v>
      </c>
      <c r="E6">
        <v>26</v>
      </c>
      <c r="F6">
        <v>14.08</v>
      </c>
      <c r="G6">
        <v>1.4</v>
      </c>
      <c r="H6">
        <v>15.48</v>
      </c>
    </row>
    <row r="7" spans="1:8" x14ac:dyDescent="0.25">
      <c r="A7" t="s">
        <v>415</v>
      </c>
      <c r="B7" t="s">
        <v>62</v>
      </c>
      <c r="C7" t="s">
        <v>63</v>
      </c>
      <c r="D7" t="s">
        <v>64</v>
      </c>
      <c r="E7">
        <v>0</v>
      </c>
      <c r="F7">
        <v>12.85</v>
      </c>
      <c r="G7">
        <v>0.71</v>
      </c>
      <c r="H7">
        <v>13.56</v>
      </c>
    </row>
    <row r="8" spans="1:8" x14ac:dyDescent="0.25">
      <c r="A8" t="s">
        <v>416</v>
      </c>
      <c r="B8" t="s">
        <v>65</v>
      </c>
      <c r="C8" t="s">
        <v>66</v>
      </c>
      <c r="D8" t="s">
        <v>67</v>
      </c>
      <c r="E8">
        <v>616</v>
      </c>
      <c r="F8">
        <v>135.93</v>
      </c>
      <c r="G8">
        <v>23.97</v>
      </c>
      <c r="H8">
        <v>159.9</v>
      </c>
    </row>
    <row r="9" spans="1:8" x14ac:dyDescent="0.25">
      <c r="A9" t="s">
        <v>417</v>
      </c>
      <c r="B9" t="s">
        <v>68</v>
      </c>
      <c r="C9" t="s">
        <v>69</v>
      </c>
      <c r="D9" t="s">
        <v>70</v>
      </c>
      <c r="E9">
        <v>259</v>
      </c>
      <c r="F9">
        <v>66.739999999999995</v>
      </c>
      <c r="G9">
        <v>8.84</v>
      </c>
      <c r="H9">
        <v>75.58</v>
      </c>
    </row>
    <row r="10" spans="1:8" x14ac:dyDescent="0.25">
      <c r="A10" t="s">
        <v>418</v>
      </c>
      <c r="B10" t="s">
        <v>71</v>
      </c>
      <c r="C10" t="s">
        <v>72</v>
      </c>
      <c r="D10" t="s">
        <v>73</v>
      </c>
      <c r="E10">
        <v>1063</v>
      </c>
      <c r="F10">
        <v>254.04</v>
      </c>
      <c r="G10">
        <v>35.200000000000003</v>
      </c>
      <c r="H10">
        <v>289.24</v>
      </c>
    </row>
    <row r="11" spans="1:8" x14ac:dyDescent="0.25">
      <c r="A11" t="s">
        <v>419</v>
      </c>
      <c r="B11" t="s">
        <v>74</v>
      </c>
      <c r="C11" t="s">
        <v>75</v>
      </c>
      <c r="D11" t="s">
        <v>76</v>
      </c>
      <c r="E11">
        <v>988</v>
      </c>
      <c r="F11">
        <v>203.32</v>
      </c>
      <c r="G11">
        <v>30.92</v>
      </c>
      <c r="H11">
        <v>234.24</v>
      </c>
    </row>
    <row r="12" spans="1:8" x14ac:dyDescent="0.25">
      <c r="A12" t="s">
        <v>420</v>
      </c>
      <c r="B12" t="s">
        <v>77</v>
      </c>
      <c r="C12" t="s">
        <v>78</v>
      </c>
      <c r="D12" t="s">
        <v>79</v>
      </c>
      <c r="E12">
        <v>102</v>
      </c>
      <c r="F12">
        <v>31.69</v>
      </c>
      <c r="G12">
        <v>4.4800000000000004</v>
      </c>
      <c r="H12">
        <v>36.17</v>
      </c>
    </row>
    <row r="13" spans="1:8" x14ac:dyDescent="0.25">
      <c r="A13" t="s">
        <v>421</v>
      </c>
      <c r="B13" t="s">
        <v>80</v>
      </c>
      <c r="C13" t="s">
        <v>81</v>
      </c>
      <c r="D13" t="s">
        <v>82</v>
      </c>
      <c r="E13">
        <v>159</v>
      </c>
      <c r="F13">
        <v>59.69</v>
      </c>
      <c r="G13">
        <v>6.44</v>
      </c>
      <c r="H13">
        <v>66.13</v>
      </c>
    </row>
    <row r="14" spans="1:8" x14ac:dyDescent="0.25">
      <c r="A14" t="s">
        <v>422</v>
      </c>
      <c r="B14" t="s">
        <v>83</v>
      </c>
      <c r="C14" t="s">
        <v>84</v>
      </c>
      <c r="D14" t="s">
        <v>85</v>
      </c>
      <c r="E14">
        <v>148</v>
      </c>
      <c r="F14">
        <v>46.38</v>
      </c>
      <c r="G14">
        <v>6.52</v>
      </c>
      <c r="H14">
        <v>52.9</v>
      </c>
    </row>
    <row r="15" spans="1:8" x14ac:dyDescent="0.25">
      <c r="A15" t="s">
        <v>423</v>
      </c>
      <c r="B15" t="s">
        <v>86</v>
      </c>
      <c r="C15" t="s">
        <v>87</v>
      </c>
      <c r="D15" t="s">
        <v>88</v>
      </c>
      <c r="E15">
        <v>694</v>
      </c>
      <c r="F15">
        <v>195.63</v>
      </c>
      <c r="G15">
        <v>24.61</v>
      </c>
      <c r="H15">
        <v>220.24</v>
      </c>
    </row>
    <row r="16" spans="1:8" x14ac:dyDescent="0.25">
      <c r="A16" t="s">
        <v>424</v>
      </c>
      <c r="B16" t="s">
        <v>89</v>
      </c>
      <c r="C16" t="s">
        <v>90</v>
      </c>
      <c r="D16" t="s">
        <v>91</v>
      </c>
      <c r="E16">
        <v>394</v>
      </c>
      <c r="F16">
        <v>102.99</v>
      </c>
      <c r="G16">
        <v>13.53</v>
      </c>
      <c r="H16">
        <v>116.52</v>
      </c>
    </row>
    <row r="17" spans="1:8" x14ac:dyDescent="0.25">
      <c r="A17" t="s">
        <v>425</v>
      </c>
      <c r="B17" t="s">
        <v>92</v>
      </c>
      <c r="C17" t="s">
        <v>93</v>
      </c>
      <c r="D17" t="s">
        <v>94</v>
      </c>
      <c r="E17">
        <v>596</v>
      </c>
      <c r="F17">
        <v>159.41999999999999</v>
      </c>
      <c r="G17">
        <v>20.68</v>
      </c>
      <c r="H17">
        <v>180.1</v>
      </c>
    </row>
    <row r="18" spans="1:8" x14ac:dyDescent="0.25">
      <c r="A18" t="s">
        <v>426</v>
      </c>
      <c r="B18" t="s">
        <v>95</v>
      </c>
      <c r="C18" t="s">
        <v>96</v>
      </c>
      <c r="D18" t="s">
        <v>97</v>
      </c>
      <c r="E18">
        <v>232</v>
      </c>
      <c r="F18">
        <v>73.099999999999994</v>
      </c>
      <c r="G18">
        <v>8.66</v>
      </c>
      <c r="H18">
        <v>81.760000000000005</v>
      </c>
    </row>
    <row r="19" spans="1:8" x14ac:dyDescent="0.25">
      <c r="A19" t="s">
        <v>427</v>
      </c>
      <c r="B19" t="s">
        <v>98</v>
      </c>
      <c r="C19" t="s">
        <v>99</v>
      </c>
      <c r="D19" t="s">
        <v>100</v>
      </c>
      <c r="E19">
        <v>126</v>
      </c>
      <c r="F19">
        <v>52.61</v>
      </c>
      <c r="G19">
        <v>5.41</v>
      </c>
      <c r="H19">
        <v>58.02</v>
      </c>
    </row>
    <row r="20" spans="1:8" x14ac:dyDescent="0.25">
      <c r="A20" t="s">
        <v>428</v>
      </c>
      <c r="B20" t="s">
        <v>101</v>
      </c>
      <c r="C20" t="s">
        <v>102</v>
      </c>
      <c r="D20" t="s">
        <v>103</v>
      </c>
      <c r="E20">
        <v>467</v>
      </c>
      <c r="F20">
        <v>122.31</v>
      </c>
      <c r="G20">
        <v>16.04</v>
      </c>
      <c r="H20">
        <v>138.35</v>
      </c>
    </row>
    <row r="21" spans="1:8" x14ac:dyDescent="0.25">
      <c r="A21" t="s">
        <v>429</v>
      </c>
      <c r="B21" t="s">
        <v>104</v>
      </c>
      <c r="C21" t="s">
        <v>105</v>
      </c>
      <c r="D21" t="s">
        <v>106</v>
      </c>
      <c r="E21">
        <v>311</v>
      </c>
      <c r="F21">
        <v>79.78</v>
      </c>
      <c r="G21">
        <v>10.61</v>
      </c>
      <c r="H21">
        <v>90.39</v>
      </c>
    </row>
    <row r="22" spans="1:8" x14ac:dyDescent="0.25">
      <c r="A22" t="s">
        <v>430</v>
      </c>
      <c r="B22" t="s">
        <v>107</v>
      </c>
      <c r="C22" t="s">
        <v>108</v>
      </c>
      <c r="D22" t="s">
        <v>109</v>
      </c>
      <c r="E22">
        <v>492</v>
      </c>
      <c r="F22">
        <v>175.39</v>
      </c>
      <c r="G22">
        <v>19.47</v>
      </c>
      <c r="H22">
        <v>194.86</v>
      </c>
    </row>
    <row r="23" spans="1:8" x14ac:dyDescent="0.25">
      <c r="A23" t="s">
        <v>431</v>
      </c>
      <c r="B23" t="s">
        <v>110</v>
      </c>
      <c r="C23" t="s">
        <v>111</v>
      </c>
      <c r="D23" t="s">
        <v>112</v>
      </c>
      <c r="E23">
        <v>955</v>
      </c>
      <c r="F23">
        <v>220.23</v>
      </c>
      <c r="G23">
        <v>37.700000000000003</v>
      </c>
      <c r="H23">
        <v>257.93</v>
      </c>
    </row>
    <row r="24" spans="1:8" x14ac:dyDescent="0.25">
      <c r="A24" t="s">
        <v>432</v>
      </c>
      <c r="B24" t="s">
        <v>113</v>
      </c>
      <c r="C24" t="s">
        <v>114</v>
      </c>
      <c r="D24" t="s">
        <v>115</v>
      </c>
      <c r="E24">
        <v>325</v>
      </c>
      <c r="F24">
        <v>91.46</v>
      </c>
      <c r="G24">
        <v>13.74</v>
      </c>
      <c r="H24">
        <v>105.2</v>
      </c>
    </row>
    <row r="25" spans="1:8" x14ac:dyDescent="0.25">
      <c r="A25" t="s">
        <v>433</v>
      </c>
      <c r="B25" t="s">
        <v>116</v>
      </c>
      <c r="C25" t="s">
        <v>117</v>
      </c>
      <c r="D25" t="s">
        <v>118</v>
      </c>
      <c r="E25">
        <v>21</v>
      </c>
      <c r="F25">
        <v>19.82</v>
      </c>
      <c r="G25">
        <v>1.66</v>
      </c>
      <c r="H25">
        <v>21.48</v>
      </c>
    </row>
    <row r="26" spans="1:8" x14ac:dyDescent="0.25">
      <c r="A26" t="s">
        <v>434</v>
      </c>
      <c r="B26" t="s">
        <v>119</v>
      </c>
      <c r="C26" t="s">
        <v>120</v>
      </c>
      <c r="D26" t="s">
        <v>121</v>
      </c>
      <c r="E26">
        <v>46</v>
      </c>
      <c r="F26">
        <v>38.24</v>
      </c>
      <c r="G26">
        <v>3.03</v>
      </c>
      <c r="H26">
        <v>41.27</v>
      </c>
    </row>
    <row r="27" spans="1:8" x14ac:dyDescent="0.25">
      <c r="A27" t="s">
        <v>435</v>
      </c>
      <c r="B27" t="s">
        <v>122</v>
      </c>
      <c r="C27" t="s">
        <v>123</v>
      </c>
      <c r="D27" t="s">
        <v>124</v>
      </c>
      <c r="E27">
        <v>208</v>
      </c>
      <c r="F27">
        <v>60.55</v>
      </c>
      <c r="G27">
        <v>7.49</v>
      </c>
      <c r="H27">
        <v>68.040000000000006</v>
      </c>
    </row>
    <row r="28" spans="1:8" x14ac:dyDescent="0.25">
      <c r="A28" t="s">
        <v>436</v>
      </c>
      <c r="B28" t="s">
        <v>125</v>
      </c>
      <c r="C28" t="s">
        <v>126</v>
      </c>
      <c r="D28" t="s">
        <v>127</v>
      </c>
      <c r="E28">
        <v>0</v>
      </c>
      <c r="F28">
        <v>15.07</v>
      </c>
      <c r="G28">
        <v>0.83</v>
      </c>
      <c r="H28">
        <v>15.9</v>
      </c>
    </row>
    <row r="29" spans="1:8" x14ac:dyDescent="0.25">
      <c r="A29" t="s">
        <v>437</v>
      </c>
      <c r="B29" t="s">
        <v>128</v>
      </c>
      <c r="C29" t="s">
        <v>129</v>
      </c>
      <c r="D29" t="s">
        <v>130</v>
      </c>
      <c r="E29">
        <v>521</v>
      </c>
      <c r="F29">
        <v>140.29</v>
      </c>
      <c r="G29">
        <v>21.57</v>
      </c>
      <c r="H29">
        <v>161.86000000000001</v>
      </c>
    </row>
    <row r="30" spans="1:8" x14ac:dyDescent="0.25">
      <c r="A30" t="s">
        <v>438</v>
      </c>
      <c r="B30" t="s">
        <v>131</v>
      </c>
      <c r="C30" t="s">
        <v>132</v>
      </c>
      <c r="D30" t="s">
        <v>133</v>
      </c>
      <c r="E30">
        <v>1</v>
      </c>
      <c r="F30">
        <v>13.03</v>
      </c>
      <c r="G30">
        <v>0.75</v>
      </c>
      <c r="H30">
        <v>13.78</v>
      </c>
    </row>
    <row r="31" spans="1:8" x14ac:dyDescent="0.25">
      <c r="A31" t="s">
        <v>439</v>
      </c>
      <c r="B31" t="s">
        <v>137</v>
      </c>
      <c r="C31" t="s">
        <v>138</v>
      </c>
      <c r="D31" t="s">
        <v>139</v>
      </c>
      <c r="E31">
        <v>23</v>
      </c>
      <c r="F31">
        <v>20.190000000000001</v>
      </c>
      <c r="G31">
        <v>1.72</v>
      </c>
      <c r="H31">
        <v>21.91</v>
      </c>
    </row>
    <row r="32" spans="1:8" x14ac:dyDescent="0.25">
      <c r="A32" t="s">
        <v>440</v>
      </c>
      <c r="B32" t="s">
        <v>144</v>
      </c>
      <c r="C32" t="s">
        <v>145</v>
      </c>
      <c r="D32" t="s">
        <v>139</v>
      </c>
      <c r="E32">
        <v>0</v>
      </c>
      <c r="F32">
        <v>12.85</v>
      </c>
      <c r="G32">
        <v>0.71</v>
      </c>
      <c r="H32">
        <v>13.56</v>
      </c>
    </row>
    <row r="33" spans="1:8" x14ac:dyDescent="0.25">
      <c r="A33" t="s">
        <v>441</v>
      </c>
      <c r="B33" t="s">
        <v>142</v>
      </c>
      <c r="C33" t="s">
        <v>143</v>
      </c>
      <c r="D33" t="s">
        <v>139</v>
      </c>
      <c r="E33">
        <v>783</v>
      </c>
      <c r="F33">
        <v>188.45</v>
      </c>
      <c r="G33">
        <v>31.35</v>
      </c>
      <c r="H33">
        <v>219.8</v>
      </c>
    </row>
    <row r="34" spans="1:8" x14ac:dyDescent="0.25">
      <c r="A34" t="s">
        <v>442</v>
      </c>
      <c r="B34" t="s">
        <v>140</v>
      </c>
      <c r="C34" t="s">
        <v>141</v>
      </c>
      <c r="D34" t="s">
        <v>139</v>
      </c>
      <c r="E34">
        <v>30</v>
      </c>
      <c r="F34">
        <v>59.06</v>
      </c>
      <c r="G34">
        <v>3.53</v>
      </c>
      <c r="H34">
        <v>62.59</v>
      </c>
    </row>
    <row r="35" spans="1:8" x14ac:dyDescent="0.25">
      <c r="A35" t="s">
        <v>443</v>
      </c>
      <c r="B35" t="s">
        <v>146</v>
      </c>
      <c r="C35" t="s">
        <v>147</v>
      </c>
      <c r="D35" t="s">
        <v>148</v>
      </c>
      <c r="E35">
        <v>36</v>
      </c>
      <c r="F35">
        <v>19.5</v>
      </c>
      <c r="G35">
        <v>2.04</v>
      </c>
      <c r="H35">
        <v>21.54</v>
      </c>
    </row>
    <row r="36" spans="1:8" x14ac:dyDescent="0.25">
      <c r="A36" t="s">
        <v>444</v>
      </c>
      <c r="B36" t="s">
        <v>149</v>
      </c>
      <c r="C36" t="s">
        <v>150</v>
      </c>
      <c r="D36" t="s">
        <v>151</v>
      </c>
      <c r="E36">
        <v>59</v>
      </c>
      <c r="F36">
        <v>32.61</v>
      </c>
      <c r="G36">
        <v>3.36</v>
      </c>
      <c r="H36">
        <v>35.97</v>
      </c>
    </row>
    <row r="37" spans="1:8" x14ac:dyDescent="0.25">
      <c r="A37" t="s">
        <v>445</v>
      </c>
      <c r="B37" t="s">
        <v>152</v>
      </c>
      <c r="C37" t="s">
        <v>153</v>
      </c>
      <c r="D37" t="s">
        <v>154</v>
      </c>
      <c r="E37">
        <v>0</v>
      </c>
      <c r="F37">
        <v>43.8</v>
      </c>
      <c r="G37">
        <v>2.41</v>
      </c>
      <c r="H37">
        <v>46.21</v>
      </c>
    </row>
    <row r="38" spans="1:8" x14ac:dyDescent="0.25">
      <c r="A38" s="1" t="s">
        <v>446</v>
      </c>
      <c r="B38" s="1" t="s">
        <v>211</v>
      </c>
      <c r="C38" s="1" t="s">
        <v>212</v>
      </c>
      <c r="D38" s="1" t="s">
        <v>213</v>
      </c>
      <c r="E38" s="1">
        <v>15</v>
      </c>
      <c r="F38" s="1">
        <v>15.63</v>
      </c>
      <c r="G38" s="1">
        <v>1.27</v>
      </c>
      <c r="H38" s="1">
        <v>16.899999999999999</v>
      </c>
    </row>
    <row r="39" spans="1:8" x14ac:dyDescent="0.25">
      <c r="A39" t="s">
        <v>447</v>
      </c>
      <c r="B39" t="s">
        <v>155</v>
      </c>
      <c r="C39" t="s">
        <v>156</v>
      </c>
      <c r="D39" t="s">
        <v>157</v>
      </c>
      <c r="E39">
        <v>25</v>
      </c>
      <c r="F39">
        <v>14.38</v>
      </c>
      <c r="G39">
        <v>1.47</v>
      </c>
      <c r="H39">
        <v>15.85</v>
      </c>
    </row>
    <row r="40" spans="1:8" x14ac:dyDescent="0.25">
      <c r="A40" t="s">
        <v>448</v>
      </c>
      <c r="B40" t="s">
        <v>158</v>
      </c>
      <c r="C40" t="s">
        <v>159</v>
      </c>
      <c r="D40" t="s">
        <v>160</v>
      </c>
      <c r="E40">
        <v>0</v>
      </c>
      <c r="F40">
        <v>12.85</v>
      </c>
      <c r="G40">
        <v>0.71</v>
      </c>
      <c r="H40">
        <v>13.56</v>
      </c>
    </row>
    <row r="41" spans="1:8" x14ac:dyDescent="0.25">
      <c r="A41" t="s">
        <v>449</v>
      </c>
      <c r="B41" t="s">
        <v>161</v>
      </c>
      <c r="C41" t="s">
        <v>162</v>
      </c>
      <c r="D41" t="s">
        <v>163</v>
      </c>
      <c r="E41">
        <v>1364</v>
      </c>
      <c r="F41">
        <v>497.41</v>
      </c>
      <c r="G41">
        <v>54.6</v>
      </c>
      <c r="H41">
        <v>552.01</v>
      </c>
    </row>
    <row r="42" spans="1:8" x14ac:dyDescent="0.25">
      <c r="A42" t="s">
        <v>450</v>
      </c>
      <c r="B42" t="s">
        <v>164</v>
      </c>
      <c r="C42" t="s">
        <v>165</v>
      </c>
      <c r="D42" t="s">
        <v>166</v>
      </c>
      <c r="E42">
        <v>59</v>
      </c>
      <c r="F42">
        <v>54.7</v>
      </c>
      <c r="G42">
        <v>4.59</v>
      </c>
      <c r="H42">
        <v>59.29</v>
      </c>
    </row>
    <row r="43" spans="1:8" x14ac:dyDescent="0.25">
      <c r="A43" t="s">
        <v>451</v>
      </c>
      <c r="B43" t="s">
        <v>167</v>
      </c>
      <c r="C43" t="s">
        <v>168</v>
      </c>
      <c r="D43" t="s">
        <v>169</v>
      </c>
      <c r="E43">
        <v>290</v>
      </c>
      <c r="F43">
        <v>72.61</v>
      </c>
      <c r="G43">
        <v>11.78</v>
      </c>
      <c r="H43">
        <v>84.39</v>
      </c>
    </row>
    <row r="44" spans="1:8" x14ac:dyDescent="0.25">
      <c r="A44" t="s">
        <v>452</v>
      </c>
      <c r="B44" t="s">
        <v>170</v>
      </c>
      <c r="C44" t="s">
        <v>171</v>
      </c>
      <c r="D44" t="s">
        <v>172</v>
      </c>
      <c r="E44">
        <v>0</v>
      </c>
      <c r="F44">
        <v>9.75</v>
      </c>
      <c r="G44">
        <v>0.54</v>
      </c>
      <c r="H44">
        <v>10.29</v>
      </c>
    </row>
    <row r="45" spans="1:8" x14ac:dyDescent="0.25">
      <c r="A45" s="4" t="s">
        <v>173</v>
      </c>
      <c r="E45" s="3">
        <f>SUM(E2:E44)</f>
        <v>13357</v>
      </c>
      <c r="F45" s="13">
        <f>SUM(F2:F44)</f>
        <v>3879.2400000000007</v>
      </c>
      <c r="G45" s="13">
        <f>SUM(G2:G44)</f>
        <v>520.13000000000011</v>
      </c>
      <c r="H45" s="13">
        <f>SUM(H2:H44)</f>
        <v>4399.37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38D3-6889-4987-A6BC-71078D557C2B}">
  <dimension ref="A1:H45"/>
  <sheetViews>
    <sheetView topLeftCell="A19"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453</v>
      </c>
      <c r="B2" t="s">
        <v>50</v>
      </c>
      <c r="C2" t="s">
        <v>51</v>
      </c>
      <c r="D2" t="s">
        <v>52</v>
      </c>
      <c r="E2">
        <v>1</v>
      </c>
      <c r="F2">
        <v>15.73</v>
      </c>
      <c r="G2">
        <v>0.9</v>
      </c>
      <c r="H2">
        <v>16.63</v>
      </c>
    </row>
    <row r="3" spans="1:8" x14ac:dyDescent="0.25">
      <c r="A3" t="s">
        <v>454</v>
      </c>
      <c r="B3" t="s">
        <v>53</v>
      </c>
      <c r="C3" t="s">
        <v>54</v>
      </c>
      <c r="D3" t="s">
        <v>55</v>
      </c>
      <c r="E3">
        <v>1138</v>
      </c>
      <c r="F3">
        <v>251.62</v>
      </c>
      <c r="G3">
        <v>45.04</v>
      </c>
      <c r="H3">
        <v>296.66000000000003</v>
      </c>
    </row>
    <row r="4" spans="1:8" x14ac:dyDescent="0.25">
      <c r="A4" t="s">
        <v>455</v>
      </c>
      <c r="B4" t="s">
        <v>56</v>
      </c>
      <c r="C4" t="s">
        <v>57</v>
      </c>
      <c r="D4" t="s">
        <v>58</v>
      </c>
      <c r="E4">
        <v>447</v>
      </c>
      <c r="F4">
        <v>103.02</v>
      </c>
      <c r="G4">
        <v>17.920000000000002</v>
      </c>
      <c r="H4">
        <v>120.94</v>
      </c>
    </row>
    <row r="5" spans="1:8" x14ac:dyDescent="0.25">
      <c r="A5" t="s">
        <v>456</v>
      </c>
      <c r="B5" t="s">
        <v>59</v>
      </c>
      <c r="C5" t="s">
        <v>60</v>
      </c>
      <c r="D5" t="s">
        <v>61</v>
      </c>
      <c r="E5">
        <v>32</v>
      </c>
      <c r="F5">
        <v>18.57</v>
      </c>
      <c r="G5">
        <v>1.9</v>
      </c>
      <c r="H5">
        <v>20.47</v>
      </c>
    </row>
    <row r="6" spans="1:8" x14ac:dyDescent="0.25">
      <c r="A6" t="s">
        <v>457</v>
      </c>
      <c r="B6" t="s">
        <v>225</v>
      </c>
      <c r="C6" t="s">
        <v>226</v>
      </c>
      <c r="D6" t="s">
        <v>227</v>
      </c>
      <c r="E6">
        <v>22</v>
      </c>
      <c r="F6">
        <v>13.31</v>
      </c>
      <c r="G6">
        <v>1.28</v>
      </c>
      <c r="H6">
        <v>14.59</v>
      </c>
    </row>
    <row r="7" spans="1:8" x14ac:dyDescent="0.25">
      <c r="A7" t="s">
        <v>458</v>
      </c>
      <c r="B7" t="s">
        <v>62</v>
      </c>
      <c r="C7" t="s">
        <v>63</v>
      </c>
      <c r="D7" t="s">
        <v>64</v>
      </c>
      <c r="E7">
        <v>0</v>
      </c>
      <c r="F7">
        <v>12.53</v>
      </c>
      <c r="G7">
        <v>0.69</v>
      </c>
      <c r="H7">
        <v>13.22</v>
      </c>
    </row>
    <row r="8" spans="1:8" x14ac:dyDescent="0.25">
      <c r="A8" t="s">
        <v>459</v>
      </c>
      <c r="B8" t="s">
        <v>65</v>
      </c>
      <c r="C8" t="s">
        <v>66</v>
      </c>
      <c r="D8" t="s">
        <v>67</v>
      </c>
      <c r="E8">
        <v>143</v>
      </c>
      <c r="F8">
        <v>48.55</v>
      </c>
      <c r="G8">
        <v>6.6</v>
      </c>
      <c r="H8">
        <v>55.15</v>
      </c>
    </row>
    <row r="9" spans="1:8" x14ac:dyDescent="0.25">
      <c r="A9" t="s">
        <v>460</v>
      </c>
      <c r="B9" t="s">
        <v>68</v>
      </c>
      <c r="C9" t="s">
        <v>69</v>
      </c>
      <c r="D9" t="s">
        <v>70</v>
      </c>
      <c r="E9">
        <v>387</v>
      </c>
      <c r="F9">
        <v>83.7</v>
      </c>
      <c r="G9">
        <v>12.37</v>
      </c>
      <c r="H9">
        <v>96.07</v>
      </c>
    </row>
    <row r="10" spans="1:8" x14ac:dyDescent="0.25">
      <c r="A10" t="s">
        <v>461</v>
      </c>
      <c r="B10" t="s">
        <v>71</v>
      </c>
      <c r="C10" t="s">
        <v>72</v>
      </c>
      <c r="D10" t="s">
        <v>73</v>
      </c>
      <c r="E10">
        <v>1572</v>
      </c>
      <c r="F10">
        <v>321.72000000000003</v>
      </c>
      <c r="G10">
        <v>49.24</v>
      </c>
      <c r="H10">
        <v>370.96</v>
      </c>
    </row>
    <row r="11" spans="1:8" x14ac:dyDescent="0.25">
      <c r="A11" t="s">
        <v>462</v>
      </c>
      <c r="B11" t="s">
        <v>74</v>
      </c>
      <c r="C11" t="s">
        <v>75</v>
      </c>
      <c r="D11" t="s">
        <v>76</v>
      </c>
      <c r="E11">
        <v>1451</v>
      </c>
      <c r="F11">
        <v>265.89999999999998</v>
      </c>
      <c r="G11">
        <v>43.72</v>
      </c>
      <c r="H11">
        <v>309.62</v>
      </c>
    </row>
    <row r="12" spans="1:8" x14ac:dyDescent="0.25">
      <c r="A12" t="s">
        <v>463</v>
      </c>
      <c r="B12" t="s">
        <v>77</v>
      </c>
      <c r="C12" t="s">
        <v>78</v>
      </c>
      <c r="D12" t="s">
        <v>79</v>
      </c>
      <c r="E12">
        <v>137</v>
      </c>
      <c r="F12">
        <v>38.43</v>
      </c>
      <c r="G12">
        <v>5.87</v>
      </c>
      <c r="H12">
        <v>44.3</v>
      </c>
    </row>
    <row r="13" spans="1:8" x14ac:dyDescent="0.25">
      <c r="A13" t="s">
        <v>464</v>
      </c>
      <c r="B13" t="s">
        <v>80</v>
      </c>
      <c r="C13" t="s">
        <v>81</v>
      </c>
      <c r="D13" t="s">
        <v>82</v>
      </c>
      <c r="E13">
        <v>233</v>
      </c>
      <c r="F13">
        <v>68.91</v>
      </c>
      <c r="G13">
        <v>8.4700000000000006</v>
      </c>
      <c r="H13">
        <v>77.38</v>
      </c>
    </row>
    <row r="14" spans="1:8" x14ac:dyDescent="0.25">
      <c r="A14" t="s">
        <v>465</v>
      </c>
      <c r="B14" t="s">
        <v>83</v>
      </c>
      <c r="C14" t="s">
        <v>84</v>
      </c>
      <c r="D14" t="s">
        <v>85</v>
      </c>
      <c r="E14">
        <v>181</v>
      </c>
      <c r="F14">
        <v>52.73</v>
      </c>
      <c r="G14">
        <v>7.86</v>
      </c>
      <c r="H14">
        <v>60.59</v>
      </c>
    </row>
    <row r="15" spans="1:8" x14ac:dyDescent="0.25">
      <c r="A15" t="s">
        <v>466</v>
      </c>
      <c r="B15" t="s">
        <v>86</v>
      </c>
      <c r="C15" t="s">
        <v>87</v>
      </c>
      <c r="D15" t="s">
        <v>88</v>
      </c>
      <c r="E15">
        <v>1151</v>
      </c>
      <c r="F15">
        <v>256.14</v>
      </c>
      <c r="G15">
        <v>37.18</v>
      </c>
      <c r="H15">
        <v>293.32</v>
      </c>
    </row>
    <row r="16" spans="1:8" x14ac:dyDescent="0.25">
      <c r="A16" t="s">
        <v>467</v>
      </c>
      <c r="B16" t="s">
        <v>89</v>
      </c>
      <c r="C16" t="s">
        <v>90</v>
      </c>
      <c r="D16" t="s">
        <v>91</v>
      </c>
      <c r="E16">
        <v>638</v>
      </c>
      <c r="F16">
        <v>135.52000000000001</v>
      </c>
      <c r="G16">
        <v>20.260000000000002</v>
      </c>
      <c r="H16">
        <v>155.78</v>
      </c>
    </row>
    <row r="17" spans="1:8" x14ac:dyDescent="0.25">
      <c r="A17" t="s">
        <v>468</v>
      </c>
      <c r="B17" t="s">
        <v>92</v>
      </c>
      <c r="C17" t="s">
        <v>93</v>
      </c>
      <c r="D17" t="s">
        <v>94</v>
      </c>
      <c r="E17">
        <v>890</v>
      </c>
      <c r="F17">
        <v>198.06</v>
      </c>
      <c r="G17">
        <v>28.75</v>
      </c>
      <c r="H17">
        <v>226.81</v>
      </c>
    </row>
    <row r="18" spans="1:8" x14ac:dyDescent="0.25">
      <c r="A18" t="s">
        <v>469</v>
      </c>
      <c r="B18" t="s">
        <v>95</v>
      </c>
      <c r="C18" t="s">
        <v>96</v>
      </c>
      <c r="D18" t="s">
        <v>97</v>
      </c>
      <c r="E18">
        <v>376</v>
      </c>
      <c r="F18">
        <v>91.95</v>
      </c>
      <c r="G18">
        <v>12.62</v>
      </c>
      <c r="H18">
        <v>104.57</v>
      </c>
    </row>
    <row r="19" spans="1:8" x14ac:dyDescent="0.25">
      <c r="A19" t="s">
        <v>470</v>
      </c>
      <c r="B19" t="s">
        <v>98</v>
      </c>
      <c r="C19" t="s">
        <v>99</v>
      </c>
      <c r="D19" t="s">
        <v>100</v>
      </c>
      <c r="E19">
        <v>159</v>
      </c>
      <c r="F19">
        <v>56.23</v>
      </c>
      <c r="G19">
        <v>6.28</v>
      </c>
      <c r="H19">
        <v>62.51</v>
      </c>
    </row>
    <row r="20" spans="1:8" x14ac:dyDescent="0.25">
      <c r="A20" t="s">
        <v>471</v>
      </c>
      <c r="B20" t="s">
        <v>101</v>
      </c>
      <c r="C20" t="s">
        <v>102</v>
      </c>
      <c r="D20" t="s">
        <v>103</v>
      </c>
      <c r="E20">
        <v>673</v>
      </c>
      <c r="F20">
        <v>149.30000000000001</v>
      </c>
      <c r="G20">
        <v>21.71</v>
      </c>
      <c r="H20">
        <v>171.01</v>
      </c>
    </row>
    <row r="21" spans="1:8" x14ac:dyDescent="0.25">
      <c r="A21" t="s">
        <v>472</v>
      </c>
      <c r="B21" t="s">
        <v>104</v>
      </c>
      <c r="C21" t="s">
        <v>105</v>
      </c>
      <c r="D21" t="s">
        <v>106</v>
      </c>
      <c r="E21">
        <v>434</v>
      </c>
      <c r="F21">
        <v>95.9</v>
      </c>
      <c r="G21">
        <v>13.98</v>
      </c>
      <c r="H21">
        <v>109.88</v>
      </c>
    </row>
    <row r="22" spans="1:8" x14ac:dyDescent="0.25">
      <c r="A22" t="s">
        <v>473</v>
      </c>
      <c r="B22" t="s">
        <v>107</v>
      </c>
      <c r="C22" t="s">
        <v>108</v>
      </c>
      <c r="D22" t="s">
        <v>109</v>
      </c>
      <c r="E22">
        <v>297</v>
      </c>
      <c r="F22">
        <v>145.34</v>
      </c>
      <c r="G22">
        <v>13.96</v>
      </c>
      <c r="H22">
        <v>159.30000000000001</v>
      </c>
    </row>
    <row r="23" spans="1:8" x14ac:dyDescent="0.25">
      <c r="A23" t="s">
        <v>474</v>
      </c>
      <c r="B23" t="s">
        <v>110</v>
      </c>
      <c r="C23" t="s">
        <v>111</v>
      </c>
      <c r="D23" t="s">
        <v>112</v>
      </c>
      <c r="E23">
        <v>1212</v>
      </c>
      <c r="F23">
        <v>271.58999999999997</v>
      </c>
      <c r="G23">
        <v>48.16</v>
      </c>
      <c r="H23">
        <v>319.75</v>
      </c>
    </row>
    <row r="24" spans="1:8" x14ac:dyDescent="0.25">
      <c r="A24" t="s">
        <v>475</v>
      </c>
      <c r="B24" t="s">
        <v>113</v>
      </c>
      <c r="C24" t="s">
        <v>114</v>
      </c>
      <c r="D24" t="s">
        <v>115</v>
      </c>
      <c r="E24">
        <v>364</v>
      </c>
      <c r="F24">
        <v>99.32</v>
      </c>
      <c r="G24">
        <v>15.44</v>
      </c>
      <c r="H24">
        <v>114.76</v>
      </c>
    </row>
    <row r="25" spans="1:8" x14ac:dyDescent="0.25">
      <c r="A25" t="s">
        <v>476</v>
      </c>
      <c r="B25" t="s">
        <v>116</v>
      </c>
      <c r="C25" t="s">
        <v>117</v>
      </c>
      <c r="D25" t="s">
        <v>118</v>
      </c>
      <c r="E25">
        <v>60</v>
      </c>
      <c r="F25">
        <v>26.87</v>
      </c>
      <c r="G25">
        <v>3.12</v>
      </c>
      <c r="H25">
        <v>29.99</v>
      </c>
    </row>
    <row r="26" spans="1:8" x14ac:dyDescent="0.25">
      <c r="A26" t="s">
        <v>477</v>
      </c>
      <c r="B26" t="s">
        <v>119</v>
      </c>
      <c r="C26" t="s">
        <v>120</v>
      </c>
      <c r="D26" t="s">
        <v>121</v>
      </c>
      <c r="E26">
        <v>65</v>
      </c>
      <c r="F26">
        <v>39.97</v>
      </c>
      <c r="G26">
        <v>3.5</v>
      </c>
      <c r="H26">
        <v>43.47</v>
      </c>
    </row>
    <row r="27" spans="1:8" x14ac:dyDescent="0.25">
      <c r="A27" t="s">
        <v>478</v>
      </c>
      <c r="B27" t="s">
        <v>122</v>
      </c>
      <c r="C27" t="s">
        <v>123</v>
      </c>
      <c r="D27" t="s">
        <v>124</v>
      </c>
      <c r="E27">
        <v>300</v>
      </c>
      <c r="F27">
        <v>72.47</v>
      </c>
      <c r="G27">
        <v>10.01</v>
      </c>
      <c r="H27">
        <v>82.48</v>
      </c>
    </row>
    <row r="28" spans="1:8" x14ac:dyDescent="0.25">
      <c r="A28" t="s">
        <v>479</v>
      </c>
      <c r="B28" t="s">
        <v>125</v>
      </c>
      <c r="C28" t="s">
        <v>126</v>
      </c>
      <c r="D28" t="s">
        <v>127</v>
      </c>
      <c r="F28">
        <v>14.69</v>
      </c>
      <c r="G28">
        <v>0.82</v>
      </c>
      <c r="H28">
        <v>15.51</v>
      </c>
    </row>
    <row r="29" spans="1:8" x14ac:dyDescent="0.25">
      <c r="A29" t="s">
        <v>480</v>
      </c>
      <c r="B29" t="s">
        <v>128</v>
      </c>
      <c r="C29" t="s">
        <v>129</v>
      </c>
      <c r="D29" t="s">
        <v>130</v>
      </c>
      <c r="E29">
        <v>525</v>
      </c>
      <c r="F29">
        <v>141.58000000000001</v>
      </c>
      <c r="G29">
        <v>22.04</v>
      </c>
      <c r="H29">
        <v>163.62</v>
      </c>
    </row>
    <row r="30" spans="1:8" x14ac:dyDescent="0.25">
      <c r="A30" t="s">
        <v>481</v>
      </c>
      <c r="B30" t="s">
        <v>131</v>
      </c>
      <c r="C30" t="s">
        <v>132</v>
      </c>
      <c r="D30" t="s">
        <v>133</v>
      </c>
      <c r="E30">
        <v>0</v>
      </c>
      <c r="F30">
        <v>12.53</v>
      </c>
      <c r="G30">
        <v>0.69</v>
      </c>
      <c r="H30">
        <v>13.22</v>
      </c>
    </row>
    <row r="31" spans="1:8" x14ac:dyDescent="0.25">
      <c r="A31" t="s">
        <v>482</v>
      </c>
      <c r="B31" t="s">
        <v>140</v>
      </c>
      <c r="C31" t="s">
        <v>141</v>
      </c>
      <c r="D31" t="s">
        <v>139</v>
      </c>
      <c r="E31">
        <v>29</v>
      </c>
      <c r="F31">
        <v>57.48</v>
      </c>
      <c r="G31">
        <v>3.47</v>
      </c>
      <c r="H31">
        <v>60.95</v>
      </c>
    </row>
    <row r="32" spans="1:8" x14ac:dyDescent="0.25">
      <c r="A32" t="s">
        <v>483</v>
      </c>
      <c r="B32" t="s">
        <v>144</v>
      </c>
      <c r="C32" t="s">
        <v>145</v>
      </c>
      <c r="D32" t="s">
        <v>139</v>
      </c>
      <c r="E32">
        <v>0</v>
      </c>
      <c r="F32">
        <v>12.53</v>
      </c>
      <c r="G32">
        <v>0.69</v>
      </c>
      <c r="H32">
        <v>13.22</v>
      </c>
    </row>
    <row r="33" spans="1:8" x14ac:dyDescent="0.25">
      <c r="A33" t="s">
        <v>484</v>
      </c>
      <c r="B33" t="s">
        <v>137</v>
      </c>
      <c r="C33" t="s">
        <v>138</v>
      </c>
      <c r="D33" t="s">
        <v>139</v>
      </c>
      <c r="E33">
        <v>10</v>
      </c>
      <c r="F33">
        <v>17.420000000000002</v>
      </c>
      <c r="G33">
        <v>1.23</v>
      </c>
      <c r="H33">
        <v>18.649999999999999</v>
      </c>
    </row>
    <row r="34" spans="1:8" x14ac:dyDescent="0.25">
      <c r="A34" t="s">
        <v>485</v>
      </c>
      <c r="B34" t="s">
        <v>142</v>
      </c>
      <c r="C34" t="s">
        <v>143</v>
      </c>
      <c r="D34" t="s">
        <v>139</v>
      </c>
      <c r="E34">
        <v>772</v>
      </c>
      <c r="F34">
        <v>188.42</v>
      </c>
      <c r="G34">
        <v>31.52</v>
      </c>
      <c r="H34">
        <v>219.94</v>
      </c>
    </row>
    <row r="35" spans="1:8" x14ac:dyDescent="0.25">
      <c r="A35" t="s">
        <v>486</v>
      </c>
      <c r="B35" t="s">
        <v>146</v>
      </c>
      <c r="C35" t="s">
        <v>147</v>
      </c>
      <c r="D35" t="s">
        <v>148</v>
      </c>
      <c r="E35">
        <v>34</v>
      </c>
      <c r="F35">
        <v>18.96</v>
      </c>
      <c r="G35">
        <v>1.99</v>
      </c>
      <c r="H35">
        <v>20.95</v>
      </c>
    </row>
    <row r="36" spans="1:8" x14ac:dyDescent="0.25">
      <c r="A36" t="s">
        <v>487</v>
      </c>
      <c r="B36" t="s">
        <v>149</v>
      </c>
      <c r="C36" t="s">
        <v>150</v>
      </c>
      <c r="D36" t="s">
        <v>151</v>
      </c>
      <c r="E36">
        <v>75</v>
      </c>
      <c r="F36">
        <v>35.25</v>
      </c>
      <c r="G36">
        <v>3.98</v>
      </c>
      <c r="H36">
        <v>39.229999999999997</v>
      </c>
    </row>
    <row r="37" spans="1:8" x14ac:dyDescent="0.25">
      <c r="A37" t="s">
        <v>488</v>
      </c>
      <c r="B37" t="s">
        <v>152</v>
      </c>
      <c r="C37" t="s">
        <v>153</v>
      </c>
      <c r="D37" t="s">
        <v>154</v>
      </c>
      <c r="E37">
        <v>4</v>
      </c>
      <c r="F37">
        <v>43.23</v>
      </c>
      <c r="G37">
        <v>2.48</v>
      </c>
      <c r="H37">
        <v>45.71</v>
      </c>
    </row>
    <row r="38" spans="1:8" x14ac:dyDescent="0.25">
      <c r="A38" s="1" t="s">
        <v>489</v>
      </c>
      <c r="B38" s="1" t="s">
        <v>211</v>
      </c>
      <c r="C38" s="1" t="s">
        <v>212</v>
      </c>
      <c r="D38" s="1" t="s">
        <v>213</v>
      </c>
      <c r="E38" s="1">
        <v>15</v>
      </c>
      <c r="F38" s="1">
        <v>15.38</v>
      </c>
      <c r="G38" s="1">
        <v>1.26</v>
      </c>
      <c r="H38" s="1">
        <v>16.64</v>
      </c>
    </row>
    <row r="39" spans="1:8" x14ac:dyDescent="0.25">
      <c r="A39" t="s">
        <v>490</v>
      </c>
      <c r="B39" t="s">
        <v>155</v>
      </c>
      <c r="C39" t="s">
        <v>156</v>
      </c>
      <c r="D39" t="s">
        <v>157</v>
      </c>
      <c r="E39">
        <v>31</v>
      </c>
      <c r="F39">
        <v>15.4</v>
      </c>
      <c r="G39">
        <v>1.7</v>
      </c>
      <c r="H39">
        <v>17.100000000000001</v>
      </c>
    </row>
    <row r="40" spans="1:8" x14ac:dyDescent="0.25">
      <c r="A40" t="s">
        <v>491</v>
      </c>
      <c r="B40" t="s">
        <v>158</v>
      </c>
      <c r="C40" t="s">
        <v>159</v>
      </c>
      <c r="D40" t="s">
        <v>160</v>
      </c>
      <c r="E40">
        <v>0</v>
      </c>
      <c r="F40">
        <v>12.53</v>
      </c>
      <c r="G40">
        <v>0.69</v>
      </c>
      <c r="H40">
        <v>13.22</v>
      </c>
    </row>
    <row r="41" spans="1:8" x14ac:dyDescent="0.25">
      <c r="A41" t="s">
        <v>492</v>
      </c>
      <c r="B41" t="s">
        <v>161</v>
      </c>
      <c r="C41" t="s">
        <v>162</v>
      </c>
      <c r="D41" t="s">
        <v>163</v>
      </c>
      <c r="E41">
        <v>1349</v>
      </c>
      <c r="F41">
        <v>486.29</v>
      </c>
      <c r="G41">
        <v>53.81</v>
      </c>
      <c r="H41">
        <v>540.1</v>
      </c>
    </row>
    <row r="42" spans="1:8" x14ac:dyDescent="0.25">
      <c r="A42" t="s">
        <v>493</v>
      </c>
      <c r="B42" t="s">
        <v>164</v>
      </c>
      <c r="C42" t="s">
        <v>165</v>
      </c>
      <c r="D42" t="s">
        <v>166</v>
      </c>
      <c r="E42">
        <v>57</v>
      </c>
      <c r="F42">
        <v>53.25</v>
      </c>
      <c r="G42">
        <v>4.5</v>
      </c>
      <c r="H42">
        <v>57.75</v>
      </c>
    </row>
    <row r="43" spans="1:8" x14ac:dyDescent="0.25">
      <c r="A43" t="s">
        <v>494</v>
      </c>
      <c r="B43" t="s">
        <v>167</v>
      </c>
      <c r="C43" t="s">
        <v>168</v>
      </c>
      <c r="D43" t="s">
        <v>169</v>
      </c>
      <c r="E43">
        <v>178</v>
      </c>
      <c r="F43">
        <v>52.18</v>
      </c>
      <c r="G43">
        <v>7.76</v>
      </c>
      <c r="H43">
        <v>59.94</v>
      </c>
    </row>
    <row r="44" spans="1:8" x14ac:dyDescent="0.25">
      <c r="A44" t="s">
        <v>495</v>
      </c>
      <c r="B44" t="s">
        <v>170</v>
      </c>
      <c r="C44" t="s">
        <v>171</v>
      </c>
      <c r="D44" t="s">
        <v>172</v>
      </c>
      <c r="E44">
        <v>0</v>
      </c>
      <c r="F44">
        <v>9.5500000000000007</v>
      </c>
      <c r="G44">
        <v>0.53</v>
      </c>
      <c r="H44">
        <v>10.08</v>
      </c>
    </row>
    <row r="45" spans="1:8" x14ac:dyDescent="0.25">
      <c r="A45" s="4" t="s">
        <v>173</v>
      </c>
      <c r="E45" s="3">
        <f>SUM(E2:E44)</f>
        <v>15442</v>
      </c>
      <c r="F45" s="13">
        <f>SUM(F2:F44)</f>
        <v>4120.0500000000011</v>
      </c>
      <c r="G45" s="13">
        <f>SUM(G2:G44)</f>
        <v>575.99</v>
      </c>
      <c r="H45" s="13">
        <f>SUM(H2:H44)</f>
        <v>4696.0399999999991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F10157131D2478517D98E78456EBE" ma:contentTypeVersion="15" ma:contentTypeDescription="Crée un document." ma:contentTypeScope="" ma:versionID="2e277d7313c46b2cd6343def06e1b9f3">
  <xsd:schema xmlns:xsd="http://www.w3.org/2001/XMLSchema" xmlns:xs="http://www.w3.org/2001/XMLSchema" xmlns:p="http://schemas.microsoft.com/office/2006/metadata/properties" xmlns:ns2="87b664c8-1377-4afe-bb95-b5680aaa52f8" xmlns:ns3="7dece5a8-e330-4840-8b1f-cd8f66e2a3d2" targetNamespace="http://schemas.microsoft.com/office/2006/metadata/properties" ma:root="true" ma:fieldsID="4179d7013b092c6456961519236cf666" ns2:_="" ns3:_="">
    <xsd:import namespace="87b664c8-1377-4afe-bb95-b5680aaa52f8"/>
    <xsd:import namespace="7dece5a8-e330-4840-8b1f-cd8f66e2a3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664c8-1377-4afe-bb95-b5680aaa52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2dcb1fff-eb73-4b7d-a5b1-7fd38712a493}" ma:internalName="TaxCatchAll" ma:showField="CatchAllData" ma:web="87b664c8-1377-4afe-bb95-b5680aaa5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e5a8-e330-4840-8b1f-cd8f66e2a3d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912ca4b2-adc0-4519-a007-1de186878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e5a8-e330-4840-8b1f-cd8f66e2a3d2">
      <Terms xmlns="http://schemas.microsoft.com/office/infopath/2007/PartnerControls"/>
    </lcf76f155ced4ddcb4097134ff3c332f>
    <TaxCatchAll xmlns="87b664c8-1377-4afe-bb95-b5680aaa52f8" xsi:nil="true"/>
  </documentManagement>
</p:properties>
</file>

<file path=customXml/itemProps1.xml><?xml version="1.0" encoding="utf-8"?>
<ds:datastoreItem xmlns:ds="http://schemas.openxmlformats.org/officeDocument/2006/customXml" ds:itemID="{1E1CC151-DC5C-4FF8-85F1-6D242A13D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3B2FE-1797-4958-8980-04EB270E5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664c8-1377-4afe-bb95-b5680aaa52f8"/>
    <ds:schemaRef ds:uri="7dece5a8-e330-4840-8b1f-cd8f66e2a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51C411-264D-428D-9DCC-467EB584C20F}">
  <ds:schemaRefs>
    <ds:schemaRef ds:uri="http://schemas.microsoft.com/office/2006/metadata/properties"/>
    <ds:schemaRef ds:uri="http://schemas.microsoft.com/office/infopath/2007/PartnerControls"/>
    <ds:schemaRef ds:uri="7dece5a8-e330-4840-8b1f-cd8f66e2a3d2"/>
    <ds:schemaRef ds:uri="87b664c8-1377-4afe-bb95-b5680aaa52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GLOBAL</vt:lpstr>
      <vt:lpstr>Janvier 2023</vt:lpstr>
      <vt:lpstr>Février 2023</vt:lpstr>
      <vt:lpstr>Mars 2023</vt:lpstr>
      <vt:lpstr>Avril 2023</vt:lpstr>
      <vt:lpstr>Mai 2023</vt:lpstr>
      <vt:lpstr>Juin 2023</vt:lpstr>
      <vt:lpstr>Juillet 2023</vt:lpstr>
      <vt:lpstr>Aout 2023</vt:lpstr>
      <vt:lpstr>Septembre 2023</vt:lpstr>
      <vt:lpstr>Octobre 2023</vt:lpstr>
      <vt:lpstr>Novembre 2023</vt:lpstr>
      <vt:lpstr>Décembre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MACIA</dc:creator>
  <cp:lastModifiedBy>Baho DGS</cp:lastModifiedBy>
  <cp:lastPrinted>2025-09-05T08:21:37Z</cp:lastPrinted>
  <dcterms:created xsi:type="dcterms:W3CDTF">2025-09-03T08:43:17Z</dcterms:created>
  <dcterms:modified xsi:type="dcterms:W3CDTF">2025-09-05T08:21:53Z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0x010100084F10157131D2478517D98E78456EBE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